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5330" windowHeight="2160" tabRatio="896" activeTab="0"/>
  </bookViews>
  <sheets>
    <sheet name="BOOK-RVU" sheetId="1" r:id="rId1"/>
  </sheets>
  <definedNames/>
  <calcPr fullCalcOnLoad="1"/>
</workbook>
</file>

<file path=xl/sharedStrings.xml><?xml version="1.0" encoding="utf-8"?>
<sst xmlns="http://schemas.openxmlformats.org/spreadsheetml/2006/main" count="2108" uniqueCount="1305">
  <si>
    <t>شرح کد</t>
  </si>
  <si>
    <t>حذف</t>
  </si>
  <si>
    <t>ارزش
نسبی</t>
  </si>
  <si>
    <t>سطح 4- آسيب شناسي تشريحي، بررسي ظاهري بافت و ريزبيني (ميكروسكوپي)</t>
  </si>
  <si>
    <t>سطح 5- آسيب شناسي تشريحي، بررسي ظاهري بافت و ريزبيني (ميكروسكوپي)</t>
  </si>
  <si>
    <t>سطح6- آسيب شناسي تشريحي، بررسي ظاهري بافت و ريزبيني (ميكروسكوپي)</t>
  </si>
  <si>
    <t>ايمونوهيستوشيمي (شامل ايمونوپراكسيد از بافتي)، هر آنتي‌بادي</t>
  </si>
  <si>
    <t>مطالعه ايمونوفلوئورسانس، هرآنتي بادي، روش مستقيم (ايمنو هيستوشيمي)</t>
  </si>
  <si>
    <t>0088321</t>
  </si>
  <si>
    <t>مشاوره و گزارش لام هایی که در جای دیگری تهیه شده اند</t>
  </si>
  <si>
    <t>مشاوره و گزارش مواردي كه نياز به تهيه لام دارند</t>
  </si>
  <si>
    <t>فروزن سكشن و مشاوره در اتاق عمل</t>
  </si>
  <si>
    <t>حق حرفه‌ای خدمات آسیب‌شناسی تشریحی</t>
  </si>
  <si>
    <t>0088348</t>
  </si>
  <si>
    <t>میکروسکوپ الکترونی، تشخیص</t>
  </si>
  <si>
    <t>0088349</t>
  </si>
  <si>
    <t>میکروسکوپ الکترونی، اسکنینگ</t>
  </si>
  <si>
    <t>0080555</t>
  </si>
  <si>
    <t>برداشت به طریق سوزن ظریف (F.N.A) بافت های سطحی نظیر (تیروئید، پستان، پروستات)</t>
  </si>
  <si>
    <t>تفسیر و گزارش آسپیراسیون</t>
  </si>
  <si>
    <t>گزارش آسپیراسیون</t>
  </si>
  <si>
    <t>0</t>
  </si>
  <si>
    <t>0080558</t>
  </si>
  <si>
    <t>بررسی میکروسکوپی بیوپسی به همراه آسپیراسیون مغز استخوان (با یا بدون سل بلاک) و گزارش آن</t>
  </si>
  <si>
    <t>0080282</t>
  </si>
  <si>
    <t>پلاسما فرزیس درمانی برای هر 500 سی سی</t>
  </si>
  <si>
    <t xml:space="preserve">آفرزیس درمانی برای هر جزء و هر واحد خون </t>
  </si>
  <si>
    <t>0080559</t>
  </si>
  <si>
    <t>پذیرش سیتوژنتیک</t>
  </si>
  <si>
    <t>0080462</t>
  </si>
  <si>
    <t>بررسی شکستگی کروموزوم–FragX (چهار کشت)</t>
  </si>
  <si>
    <t>0080463</t>
  </si>
  <si>
    <t>0088233</t>
  </si>
  <si>
    <t>کشت پوست و هر بافت توپر دیگر</t>
  </si>
  <si>
    <t>0088235</t>
  </si>
  <si>
    <t>کشت سلولهای پرزهای جفتی</t>
  </si>
  <si>
    <t>00882351</t>
  </si>
  <si>
    <t>کشت سلولهای مایع آمنیون</t>
  </si>
  <si>
    <t>0088237</t>
  </si>
  <si>
    <t>کشت سلولهای مغز استخوان</t>
  </si>
  <si>
    <t>0088239</t>
  </si>
  <si>
    <t>بافتهای مختلف (طبیعی و تومورال)</t>
  </si>
  <si>
    <t>0088245</t>
  </si>
  <si>
    <t>بررسی کروموزومی برای سندرمهای شکنندگی کروموزوم بررسی کلی 25 سلول (SCE، شکنندگی و مطالعه دقیق 5 سلول یک کاریوتایپ با روش نواری) نمونه سندروم بلوم</t>
  </si>
  <si>
    <t>0088248</t>
  </si>
  <si>
    <t>0088250</t>
  </si>
  <si>
    <t>بررسی شکنندگی کروموزوم (FragX) بررسی کلی 100 سلول و مطالعه 20 سلول دوکاریوتایپ با روش نواری</t>
  </si>
  <si>
    <t>0088262</t>
  </si>
  <si>
    <t>بررسی10-15 سلول دوکاریوتایپ با روش نواری (سیتوژنتیک روتین)</t>
  </si>
  <si>
    <t>0088263</t>
  </si>
  <si>
    <t>بررسی کلی 50  سلول برای موزائیسم دوکاریوتایپ با روش نواری</t>
  </si>
  <si>
    <t>0088267</t>
  </si>
  <si>
    <t>بررسی سلول های مایع آمنیون و پرزهای جفتی (15سلول) یک کاریوتایپ با روش نواری</t>
  </si>
  <si>
    <t>0088280</t>
  </si>
  <si>
    <t>کاریوتایپ اضافی برای هر مطالعه</t>
  </si>
  <si>
    <t>0088283</t>
  </si>
  <si>
    <t>روش نواری اختصاصی اضافی برای هر روش</t>
  </si>
  <si>
    <t>0080478</t>
  </si>
  <si>
    <t>FISH برای هر probe</t>
  </si>
  <si>
    <t>0088285</t>
  </si>
  <si>
    <t>0088289</t>
  </si>
  <si>
    <t>مطالعه با قدرت تفکیک بالا فقط برای سرطان خون</t>
  </si>
  <si>
    <t>0088299</t>
  </si>
  <si>
    <t>سایر مطالعات سیتوژنتیک(با ذکر مورد)</t>
  </si>
  <si>
    <t>0080482</t>
  </si>
  <si>
    <t>0080483</t>
  </si>
  <si>
    <t>00805641</t>
  </si>
  <si>
    <t>شناسایی کروموزوم حامل جهش از طریق PCR/RFLP یا بررسی حذف از طریق PCR یا بررسی تکرارهای ژنومی(مثلا VNTR) یا تعیین جهش با روش PCR</t>
  </si>
  <si>
    <t>0080485</t>
  </si>
  <si>
    <t>بررسی متیلاسیون به روش PCR</t>
  </si>
  <si>
    <t>0080486</t>
  </si>
  <si>
    <t>تکنیک ساترن</t>
  </si>
  <si>
    <t>0080487</t>
  </si>
  <si>
    <t>دات بلات یا اسلات بلات</t>
  </si>
  <si>
    <t>0080488</t>
  </si>
  <si>
    <t>0080489</t>
  </si>
  <si>
    <t>بررسی حذف از طریق PCR</t>
  </si>
  <si>
    <t>0080490</t>
  </si>
  <si>
    <t>بررسی تکرارهای نوکلئوتیدی سه گانه</t>
  </si>
  <si>
    <t>0088491</t>
  </si>
  <si>
    <t>بررسی تکرارهای ژنومی</t>
  </si>
  <si>
    <t>0080492</t>
  </si>
  <si>
    <t>تعیین نوع DNA</t>
  </si>
  <si>
    <t>0080493</t>
  </si>
  <si>
    <t>تعیین جهش با روش PCR</t>
  </si>
  <si>
    <t>0080494</t>
  </si>
  <si>
    <t>0080495</t>
  </si>
  <si>
    <t>کشف جهش با روش Denaturing Gradient Gel Electrophoresisl</t>
  </si>
  <si>
    <t>0080496</t>
  </si>
  <si>
    <t>تعیین توالی یک اگزون
( تعداد اگزون ها بر اساس نوع بیماریها تعیین می گردد)</t>
  </si>
  <si>
    <t>0080497</t>
  </si>
  <si>
    <t>RT/PCR کیفی برای موارد ویروسی</t>
  </si>
  <si>
    <t>0080498</t>
  </si>
  <si>
    <t>RT/PCR کمی برای ژنتیک پزشکی</t>
  </si>
  <si>
    <t>0080499</t>
  </si>
  <si>
    <t>تفسیر وگزارش</t>
  </si>
  <si>
    <t>بتا تالاسمی / مرحله دوم تعیین وضعیت جنین</t>
  </si>
  <si>
    <t>آتروفی عضلانی اسپینال(SMA) نوع 1و2 / مرحله اول تعیین نوع موتاسیون</t>
  </si>
  <si>
    <t>آتروفی عضلانی اسپینال(SMA) نوع 1و2 / مرحله دوم تعیین وضعیت جنین</t>
  </si>
  <si>
    <t>آنمی داسی شکل ( Sickle Cell Anemia ) / مرحله اول تعیین نوع موتاسیون</t>
  </si>
  <si>
    <t>آنمی داسی شکل ( Sickle Cell Anemia ) / مرحله دوم تعیین وضعیت جنین</t>
  </si>
  <si>
    <t>تالاسمی آلفا / مرحله اول تعیین نوع موتاسیون</t>
  </si>
  <si>
    <t>تالاسمی آلفا / مرحله اول تعیین وضعیت جنین</t>
  </si>
  <si>
    <t>بیماری های ناشی از تکرارها(X) شکننده، هانتینگتون، دیستروفی، میوتونیک/ مرحله اول تعیین نوع موتاسیون</t>
  </si>
  <si>
    <t>بیماری های ناشی از تکرارها(X) شکننده، هانتینگتون، دیستروفی، میوتونیک/ مرحله دوم تعیین وضعیت نهایی جنین</t>
  </si>
  <si>
    <t>PKU مرحله اول</t>
  </si>
  <si>
    <t>PKU مرحله دوم</t>
  </si>
  <si>
    <t>تست كوآنتي فرون (انترفرون گاما)</t>
  </si>
  <si>
    <t>تست گالاكتومانان</t>
  </si>
  <si>
    <t>تست 3-1 بتاگلوكان</t>
  </si>
  <si>
    <t>0080003</t>
  </si>
  <si>
    <t>0080004</t>
  </si>
  <si>
    <t>0082306</t>
  </si>
  <si>
    <t>25-Hydroxy Vitamin D</t>
  </si>
  <si>
    <t>0082307</t>
  </si>
  <si>
    <t>تشخیص تخمک از مایع فولیکولی</t>
  </si>
  <si>
    <t>آماده سازی جنین برای انتقال با هر روش</t>
  </si>
  <si>
    <t>تشخیص اسپرم از آسپیراسیون اپیدیدیم</t>
  </si>
  <si>
    <t>انجماد جنین و تخمک تا سه جنین</t>
  </si>
  <si>
    <t>انجماد جنین و تخمک بیش از سه جنین</t>
  </si>
  <si>
    <t>انجماد اسپرم</t>
  </si>
  <si>
    <t>آماده سازی اسپرم با روش ساده</t>
  </si>
  <si>
    <t>تشخیص اسپرم از بافت بیضه (تازه و منجمد)</t>
  </si>
  <si>
    <t>بررسی حرکت و موتیلیتی اسپرم در هیالورونیک اسید</t>
  </si>
  <si>
    <t>آنالیز اسپرم با روش کروگی</t>
  </si>
  <si>
    <t>آنالیز اسپرم حاصل از RE</t>
  </si>
  <si>
    <t>انجماد بافت بیضه</t>
  </si>
  <si>
    <t>ذخیره سازی جنین برای یکسال</t>
  </si>
  <si>
    <t>ذخیره سازی اسپرم و SEX به مدت یکسال</t>
  </si>
  <si>
    <t>ذخیره سازی بافت تولید مثلی (بیضه و تخمدان)</t>
  </si>
  <si>
    <t>ذخیره سازی تخمک برای یکسال</t>
  </si>
  <si>
    <t>ذوب جنین</t>
  </si>
  <si>
    <t>ذوب اسپرم و یا مایع منی</t>
  </si>
  <si>
    <t>ذوب بافت بیضه و تخمدان</t>
  </si>
  <si>
    <t>ذوب بافت بیضه یا اسپرم</t>
  </si>
  <si>
    <t>ذوب تخمک</t>
  </si>
  <si>
    <t>انجماد بافت تخمدان</t>
  </si>
  <si>
    <t>PGD ترانس لوکیشن - تک راند (تا 5 جنین )</t>
  </si>
  <si>
    <t>PGD ترانس لوکیشن  (راند دوم) به ازای هر جنین</t>
  </si>
  <si>
    <t>PGD تشخیص جنسیت - به ازای هر جنین اضافه</t>
  </si>
  <si>
    <t xml:space="preserve">کشت تخمک و جنین </t>
  </si>
  <si>
    <t>کشت IVM</t>
  </si>
  <si>
    <t>پروسه میکروانجکشن تخمک برای هر بیمار</t>
  </si>
  <si>
    <t>پروسه تلقیح آزمایشگاهی و باروری تخمک برای هر بیمار</t>
  </si>
  <si>
    <t>Insulin</t>
  </si>
  <si>
    <t>0082803</t>
  </si>
  <si>
    <t>گازهای خونی، شامل (PH,PO2,PCO2,CO2,HCO3) و محاسبه  اشباع O2</t>
  </si>
  <si>
    <t>دستگاه</t>
  </si>
  <si>
    <t>سرفصل خدمتی</t>
  </si>
  <si>
    <t>گروه خدمتی</t>
  </si>
  <si>
    <t>0080001</t>
  </si>
  <si>
    <t>پذیرش بیمار برای انجام تست های آزمایشگاهی شامل ثبت نمونه اخذ شده و یا آورده شده، خونگیری و یا جمع آوری نمونه مثل ادرار و سایر مایعات بدن</t>
  </si>
  <si>
    <t>0080005</t>
  </si>
  <si>
    <t>برداشت از واژن، پروستات یا مجرا</t>
  </si>
  <si>
    <t>0080006</t>
  </si>
  <si>
    <t>جمع آوری ترشح سینه</t>
  </si>
  <si>
    <t>0080007</t>
  </si>
  <si>
    <t>اندازه گیری حجم ادرار جمع آوری شده در مدت زمان معین</t>
  </si>
  <si>
    <t>0080008</t>
  </si>
  <si>
    <t>جمع آوری شیره معده یا دوازدهه برای یک نمونه</t>
  </si>
  <si>
    <t>0080009</t>
  </si>
  <si>
    <t>جمع آوری شیره معده بعد از تحریک با هیستامین یا مشابه</t>
  </si>
  <si>
    <t>0080010</t>
  </si>
  <si>
    <t>نمونه گیری و برداشت از ضایعات قارچی، گال و لیشمانیا</t>
  </si>
  <si>
    <t>0080510</t>
  </si>
  <si>
    <t>حق حرفه ای خدمات آزمایشگاهی</t>
  </si>
  <si>
    <t>0081000</t>
  </si>
  <si>
    <t>کامل ادرار با استفاده از نوار ادراری یا قرصهای دارویی برای تعیین بیلیروبین، قند، هموگلوبین، کتونها، لوکوسیتها، نیتریت، PH وزن مخصوص، اوروبیلینوژن و غیره به صورت ماکروسکوپی بدون استفاده از دستگاه همراه با مشاهده میکروسکوپی</t>
  </si>
  <si>
    <t>0080014</t>
  </si>
  <si>
    <t xml:space="preserve">آزمایش بیوشیمیایی تک درخواستی ادرار هر کدام حداکثر تا 2 تست </t>
  </si>
  <si>
    <t>0081015</t>
  </si>
  <si>
    <t>آزمایش میکروسکوپی ادرار به تنهایی</t>
  </si>
  <si>
    <t>0084315</t>
  </si>
  <si>
    <t>وزن مخصوص و گزارش کتبی آن</t>
  </si>
  <si>
    <t>0082044</t>
  </si>
  <si>
    <t>میکروآلبومینوری نیمه کمی با نوار تست</t>
  </si>
  <si>
    <t>0080018</t>
  </si>
  <si>
    <t>اندازه گیری پروتئین ادرار جمع آوری شده در مدت زمان معین</t>
  </si>
  <si>
    <t>0080019</t>
  </si>
  <si>
    <t>پروتئین بنس جونز در ادرار به روش شیمیایی</t>
  </si>
  <si>
    <t>0083069</t>
  </si>
  <si>
    <t>تعیین مقدار هموگلوبین، اگزالات، سیترات و یا پنتوز در ادرار</t>
  </si>
  <si>
    <t>0084578</t>
  </si>
  <si>
    <t>اوروبیلینوژن ادرار به روش کیفی</t>
  </si>
  <si>
    <t>0084583</t>
  </si>
  <si>
    <t>اوروبیلینوژن ادرار به روش نیمه کمی</t>
  </si>
  <si>
    <t>0084580</t>
  </si>
  <si>
    <t>اوروبیلینوژن ادرار به روش کمی</t>
  </si>
  <si>
    <t>0080024</t>
  </si>
  <si>
    <t>اسید فنیل پیروویک در ادرار به روش کیفی(PKU)</t>
  </si>
  <si>
    <t>0080025</t>
  </si>
  <si>
    <t>اندازه گیری اسید هموژنتیسیک ادرار</t>
  </si>
  <si>
    <t>0080511</t>
  </si>
  <si>
    <t>اندازه گیری مس 24 ساعته</t>
  </si>
  <si>
    <t>0080512</t>
  </si>
  <si>
    <t>تیروزین ادرار به روش کیفی</t>
  </si>
  <si>
    <t>0082615</t>
  </si>
  <si>
    <t>سیستین و همو سیستین ادرار به روش کیفی</t>
  </si>
  <si>
    <t>0083070</t>
  </si>
  <si>
    <t>هموسیستین ادرار به روش کیفی</t>
  </si>
  <si>
    <t>0080028</t>
  </si>
  <si>
    <t>تجسس کریستال های پیروفسفات و اورات</t>
  </si>
  <si>
    <t>0080513</t>
  </si>
  <si>
    <t>تعیین RBC دیسمورفیک در ادرار</t>
  </si>
  <si>
    <t>مواد احیا کننده در ادرار</t>
  </si>
  <si>
    <t>دانه های متاکروماتیک در ادرار</t>
  </si>
  <si>
    <t xml:space="preserve">Addis Count </t>
  </si>
  <si>
    <t>میکروآلبومین به روش ایمونوتوربیدومتری یا نفلومتری</t>
  </si>
  <si>
    <t>اکسالات ادرار 24 ساعته به روش آنزیمی</t>
  </si>
  <si>
    <t>سیترات ادرار 24 ساعته به روش آنزیمی</t>
  </si>
  <si>
    <t>0082947</t>
  </si>
  <si>
    <t>تعیین مقدارگلوکز خون یا ادرار هرکدام به تنهایی</t>
  </si>
  <si>
    <t>0082950</t>
  </si>
  <si>
    <t>تعیین مقدار گلوکز خون2 ساعت پس از صرف صبحانه (2hpp)</t>
  </si>
  <si>
    <t>0082951</t>
  </si>
  <si>
    <t>تست تحمل گلوکز  با حداقل4 نمونه(GTT)</t>
  </si>
  <si>
    <t>0084520</t>
  </si>
  <si>
    <t>تعیین مقدار اوره خون یا ادرار هر کدام به تنهایی</t>
  </si>
  <si>
    <t>0082565</t>
  </si>
  <si>
    <t>تعیین مقدار کراتینین خون یا ادرار هر کدام به تنهایی</t>
  </si>
  <si>
    <t>0084550</t>
  </si>
  <si>
    <t>تعیین مقدار اسید اوریک خون یا ادرار هرکدام به تنهایی</t>
  </si>
  <si>
    <t>0084478</t>
  </si>
  <si>
    <t>تری گلیسیرید خون</t>
  </si>
  <si>
    <t>0082465</t>
  </si>
  <si>
    <t>کلسترول خون</t>
  </si>
  <si>
    <t>0083718</t>
  </si>
  <si>
    <t>اندازه گیری HDL-C خون</t>
  </si>
  <si>
    <t>0083721</t>
  </si>
  <si>
    <t>اندازه گیری LDL-C خون</t>
  </si>
  <si>
    <t>0083719</t>
  </si>
  <si>
    <t>اندازه گیری VLDL-C خون</t>
  </si>
  <si>
    <t>0080041</t>
  </si>
  <si>
    <t>اندازه گیری لیپید توتال در خون</t>
  </si>
  <si>
    <t>0084295</t>
  </si>
  <si>
    <t>اندازه گیری سدیم خون یا ادرار هر کدام به تنهائی</t>
  </si>
  <si>
    <t>0084132</t>
  </si>
  <si>
    <t>اندازه گیری پتاسیم خون یا ادرار هر کدام به تنهائی</t>
  </si>
  <si>
    <t>0082310</t>
  </si>
  <si>
    <t>اندازه گیری کلر خون یا ادرار هر کدام به تنهائی</t>
  </si>
  <si>
    <t>0082374</t>
  </si>
  <si>
    <t>اندازه گیری دی اکسید کربن یا بی کربنات</t>
  </si>
  <si>
    <t>0080178</t>
  </si>
  <si>
    <t>لیتیم</t>
  </si>
  <si>
    <t>00823101</t>
  </si>
  <si>
    <t>تعیین میزان کلسیم خون یا ادرار هر کدام به تنهائی</t>
  </si>
  <si>
    <t>0082330</t>
  </si>
  <si>
    <t>تعیین میزان کلسیم یونیزه خون</t>
  </si>
  <si>
    <t>0084100</t>
  </si>
  <si>
    <t>تعیین میزان فسفرخون یا ادرار هر کدام به تنهایی</t>
  </si>
  <si>
    <t>0083540</t>
  </si>
  <si>
    <t>اندازه گیری آهن خون</t>
  </si>
  <si>
    <t>0083550</t>
  </si>
  <si>
    <t>اندازه گیری ظرفیت اتصال آهن (TIBC)</t>
  </si>
  <si>
    <t>0084155</t>
  </si>
  <si>
    <t>تعیین میزان پروتئین خون یا ادرار هرکدام به تنهایی</t>
  </si>
  <si>
    <t>0082040</t>
  </si>
  <si>
    <t>اندازه گیری آلبومین خون</t>
  </si>
  <si>
    <t>0080054</t>
  </si>
  <si>
    <t>تعیین میزان پروتئین توتال و نسبت آلبومین به گلوبولین</t>
  </si>
  <si>
    <t>0080514</t>
  </si>
  <si>
    <t>اندازه گیری بیلیروبین خون شامل(توتال و مستقیم)</t>
  </si>
  <si>
    <t>0084450</t>
  </si>
  <si>
    <t>(SGOT(AST</t>
  </si>
  <si>
    <t>0084460</t>
  </si>
  <si>
    <t>(AST)SGPT</t>
  </si>
  <si>
    <t>0084075</t>
  </si>
  <si>
    <t>فسفاتاز قلیایی(ALP)</t>
  </si>
  <si>
    <t>0084060</t>
  </si>
  <si>
    <t>فسفاتاز اسیدی توتال (ACP)</t>
  </si>
  <si>
    <t>0084066</t>
  </si>
  <si>
    <t>اسید فسفاتاز پروستاتیک</t>
  </si>
  <si>
    <t>0083615</t>
  </si>
  <si>
    <t>(LD)LDH</t>
  </si>
  <si>
    <t>0083625</t>
  </si>
  <si>
    <t>ایزوآنزیم های LD، جداسازی و اندازه گیری</t>
  </si>
  <si>
    <t>0082550</t>
  </si>
  <si>
    <r>
      <t>CPK)CK)</t>
    </r>
    <r>
      <rPr>
        <sz val="10"/>
        <color indexed="8"/>
        <rFont val="B Nazanin"/>
        <family val="0"/>
      </rPr>
      <t>توتال</t>
    </r>
  </si>
  <si>
    <t>0082553</t>
  </si>
  <si>
    <t>CK-MB</t>
  </si>
  <si>
    <t>0082085</t>
  </si>
  <si>
    <t>آلدولاز</t>
  </si>
  <si>
    <t>0082955</t>
  </si>
  <si>
    <t>0082150</t>
  </si>
  <si>
    <t>آمیلاز خون یا ادرار هر کدام به تنهایی</t>
  </si>
  <si>
    <t>0083690</t>
  </si>
  <si>
    <t>لیپاز خون</t>
  </si>
  <si>
    <t>0083570</t>
  </si>
  <si>
    <t>ایزوسیترات دهیدروژناز</t>
  </si>
  <si>
    <t>0080071</t>
  </si>
  <si>
    <t>سوربیتول دهیدروژناز</t>
  </si>
  <si>
    <t>0082977</t>
  </si>
  <si>
    <t>گاماگلوتامیل ترانسفراز(Gamma GT)</t>
  </si>
  <si>
    <t>0083670</t>
  </si>
  <si>
    <t>لوسین آمینوپپتیداز(LAP)</t>
  </si>
  <si>
    <t>0083915</t>
  </si>
  <si>
    <t>(5 - NT)-  5 نوکلئوتیداز</t>
  </si>
  <si>
    <t>0082480</t>
  </si>
  <si>
    <t>اندازه گیری کولین استرازسرم</t>
  </si>
  <si>
    <t>0082482</t>
  </si>
  <si>
    <t>اندازه گیری کولین استراز خون کامل</t>
  </si>
  <si>
    <t>0080515</t>
  </si>
  <si>
    <t>اندازه گیری آدنوزین دی آمیناز (A.D.A)</t>
  </si>
  <si>
    <t>0080516</t>
  </si>
  <si>
    <t>اندازه گیری پیروات سرم</t>
  </si>
  <si>
    <t>0080517</t>
  </si>
  <si>
    <t>اندازه گیری لاکتات سرم</t>
  </si>
  <si>
    <t>0085549</t>
  </si>
  <si>
    <t>تعیین مقدار مورامیداز سرم</t>
  </si>
  <si>
    <t>0082545</t>
  </si>
  <si>
    <t>کلیرانس کراتینین</t>
  </si>
  <si>
    <t>0084545</t>
  </si>
  <si>
    <t>کلیرانس اوره</t>
  </si>
  <si>
    <r>
      <t xml:space="preserve">همووانیلیک اسید </t>
    </r>
    <r>
      <rPr>
        <sz val="10"/>
        <color indexed="8"/>
        <rFont val="Times New Roman"/>
        <family val="1"/>
      </rPr>
      <t>(</t>
    </r>
    <r>
      <rPr>
        <b/>
        <sz val="10"/>
        <color indexed="8"/>
        <rFont val="Times New Roman"/>
        <family val="1"/>
      </rPr>
      <t>HVA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B Nazanin"/>
        <family val="0"/>
      </rPr>
      <t xml:space="preserve"> به روش </t>
    </r>
    <r>
      <rPr>
        <b/>
        <sz val="10"/>
        <color indexed="8"/>
        <rFont val="Times New Roman"/>
        <family val="1"/>
      </rPr>
      <t>HPLC</t>
    </r>
  </si>
  <si>
    <t>روش ایمونواسی کمی هر آنالیتی که مشخص نشده است</t>
  </si>
  <si>
    <t xml:space="preserve">تعیین آمینواسیدها به روش کمی به ازای یک یا بیشتر آمینواسیدها </t>
  </si>
  <si>
    <r>
      <t>آزمایش چالش گلوکز (</t>
    </r>
    <r>
      <rPr>
        <b/>
        <sz val="10"/>
        <color indexed="8"/>
        <rFont val="Calibri"/>
        <family val="2"/>
      </rPr>
      <t>GCT</t>
    </r>
    <r>
      <rPr>
        <sz val="10"/>
        <color indexed="8"/>
        <rFont val="B Nazanin"/>
        <family val="0"/>
      </rPr>
      <t>)</t>
    </r>
  </si>
  <si>
    <r>
      <t>مایعات بدن بجز خون و ادرار</t>
    </r>
    <r>
      <rPr>
        <b/>
        <sz val="10"/>
        <color indexed="8"/>
        <rFont val="Calibri"/>
        <family val="2"/>
      </rPr>
      <t xml:space="preserve"> pH</t>
    </r>
  </si>
  <si>
    <t>0083020</t>
  </si>
  <si>
    <t>الکتروفورزیس هموگلوبین همراه اندازه گیری هموگلوبین F به روش شیمیایی و هموگلوبین 2 A    به روش ستون توا ماً</t>
  </si>
  <si>
    <t>0080518</t>
  </si>
  <si>
    <t>الکتروفورز همـوگلوبین به روش سیترات آگاروز به منظور افتراق هموگلوبین های غیر طبیعی</t>
  </si>
  <si>
    <t>0080519</t>
  </si>
  <si>
    <t>آزمایش ایزوپروپانل و حرارت (تعیین هموگلوبین ناپایدار)</t>
  </si>
  <si>
    <t>0080520</t>
  </si>
  <si>
    <t>تعیین نسبت زنجیره های گلوبینی به روشIn vitro بیوسنتز</t>
  </si>
  <si>
    <t>00830301</t>
  </si>
  <si>
    <t>تعیین مقدار هموگلوبین جنینی (HbF) به روش شیمیایی</t>
  </si>
  <si>
    <t>0080082</t>
  </si>
  <si>
    <t>تعیین مقدار هموگلوبین 2 A به روش ستونی</t>
  </si>
  <si>
    <t>الکتروفورزیس پروتئین ها</t>
  </si>
  <si>
    <t>الکتروفورزیس پروتئین ها در ادرار یا مایع نخاع</t>
  </si>
  <si>
    <t>00826642</t>
  </si>
  <si>
    <t>الکتروفورزیس زنجیره های گلوبین</t>
  </si>
  <si>
    <t>00826643</t>
  </si>
  <si>
    <t>الکتروفورزیس لیپوپروتئین ها</t>
  </si>
  <si>
    <t>0082172</t>
  </si>
  <si>
    <t>0080088</t>
  </si>
  <si>
    <t>ایمونو الکتروفورزیس سرم یا ادرار</t>
  </si>
  <si>
    <t>0080089</t>
  </si>
  <si>
    <t xml:space="preserve">الکتروفورزیس ایزوآنزیم های LD,CK و آلکالن فسفاتاز </t>
  </si>
  <si>
    <t>0080090</t>
  </si>
  <si>
    <t xml:space="preserve"> Current Immuno Electrophoresis or CCIE Counter  روش های کروماتوگرافی</t>
  </si>
  <si>
    <t>0082486</t>
  </si>
  <si>
    <t>کروماتوگرافی ستونی (مانند گاز،مایع و HPLC) به روش کیفی</t>
  </si>
  <si>
    <t>0082491</t>
  </si>
  <si>
    <t>کروماتوگرافی ستونی (مانند گاز، مایع و HPLC) به روش کمی</t>
  </si>
  <si>
    <t>0082487</t>
  </si>
  <si>
    <t>کروماتوگرافی کاغذی یک بعدی</t>
  </si>
  <si>
    <t>0082488</t>
  </si>
  <si>
    <t>کروماتوگرافی کاغذی دو بعدی</t>
  </si>
  <si>
    <t>0082489</t>
  </si>
  <si>
    <t>کروماتوگرافی لایه نازک (Thin layer)</t>
  </si>
  <si>
    <t>0080096</t>
  </si>
  <si>
    <t>اندازه گیری هموگلوبین گلیکوزیله (HbA1C)</t>
  </si>
  <si>
    <t>0083655</t>
  </si>
  <si>
    <t>اندازه‌گیری هر یک از فلزات سنگین در مایعات بدن به روش جذب اتمی (Fe،Zn،C، Hg و سایر موارد مشابه)</t>
  </si>
  <si>
    <t>0083735</t>
  </si>
  <si>
    <t>اندازه گیری منیزیم خون یا سایر فلزات سنگین به روش اسپکتروفتومتری</t>
  </si>
  <si>
    <t>0080099</t>
  </si>
  <si>
    <t>اندازه گیری منیزیم یونیزه خون به روش اسپکتروفتومتری</t>
  </si>
  <si>
    <t>0083925</t>
  </si>
  <si>
    <t>تجسس مواد مخدر(مانند مورفین و مپریدین)</t>
  </si>
  <si>
    <t>0080101</t>
  </si>
  <si>
    <t>اسید استیل سالسیلیک به روش کیفی (آسپیرین)</t>
  </si>
  <si>
    <t>0080102</t>
  </si>
  <si>
    <t>اسید استیل سالسیلیک به روش کمی (آسپیرین)</t>
  </si>
  <si>
    <t>0080103</t>
  </si>
  <si>
    <t>اندازه گیری باربیتوریک به طریق شیمیایی</t>
  </si>
  <si>
    <t>0080156</t>
  </si>
  <si>
    <t>اندازه گیری کاربامازپین و داروهای ضد صرع و آنتی بیوتیکها</t>
  </si>
  <si>
    <t>0080158</t>
  </si>
  <si>
    <t>اندازه گیری سیکلوسپورین در سطح خون</t>
  </si>
  <si>
    <t>0080106</t>
  </si>
  <si>
    <t>اندازه گیری سطح خونی سایر داروها</t>
  </si>
  <si>
    <t>0080107</t>
  </si>
  <si>
    <t>تعیین مقدار 5 هیدروکسی اندول استیک اسید (5HIAA)</t>
  </si>
  <si>
    <t>0084585</t>
  </si>
  <si>
    <t xml:space="preserve">تعیین مقدار وانیلیل مندلیک اسید در ادرار (VMA) </t>
  </si>
  <si>
    <t>0080521</t>
  </si>
  <si>
    <t>اندازه گیری متیل موالونیک اسید (M.M.A)</t>
  </si>
  <si>
    <t>0082382</t>
  </si>
  <si>
    <t>کتکول آمینهای خون یا ادرار هر کدام</t>
  </si>
  <si>
    <t>0083835</t>
  </si>
  <si>
    <t>تعیین مقدار متانفرین و نورمتانفرین و اپی نفرین ادرار هر کدام</t>
  </si>
  <si>
    <t>0080111</t>
  </si>
  <si>
    <t>تعیین مقدار17- کتواستروئیدها، در ادرار</t>
  </si>
  <si>
    <t>0080112</t>
  </si>
  <si>
    <t>تعیین مقدار 17 -هیدروکسی استروئیدها در ادرار</t>
  </si>
  <si>
    <t>0080113</t>
  </si>
  <si>
    <t>آزمایش اسپکتروفتومتریک مایع آمنیوتیک</t>
  </si>
  <si>
    <t>0080114</t>
  </si>
  <si>
    <t xml:space="preserve">اندازه گیری بیلیروبین مایع آمنیوتیک </t>
  </si>
  <si>
    <t>0083661</t>
  </si>
  <si>
    <t>تعیین لسیتین و اسفنگومیلین در مایع آمنیوتیک</t>
  </si>
  <si>
    <t>0083662</t>
  </si>
  <si>
    <t>آزمایش ثبات کف (Foam Stability Test)</t>
  </si>
  <si>
    <t>0083500</t>
  </si>
  <si>
    <t>اندازه گیری هیدروکسی پرولین آزاد در ادرار</t>
  </si>
  <si>
    <t>0083505</t>
  </si>
  <si>
    <t>اندازه گیری هیدروکسی پرولین توتال در ادرار</t>
  </si>
  <si>
    <t>0080119</t>
  </si>
  <si>
    <t>تعیین مقدار موکوپروتئینهای خون</t>
  </si>
  <si>
    <t>0083866</t>
  </si>
  <si>
    <t>اسید موکوپلی ساکاریدها به روش کیفی</t>
  </si>
  <si>
    <t>0083864</t>
  </si>
  <si>
    <t>اسید موکوپلی ساکاریدها به روش کمی</t>
  </si>
  <si>
    <t>0082926</t>
  </si>
  <si>
    <t>اسید معده آزاد و توتال برای هر نمونه</t>
  </si>
  <si>
    <t>اسید معده آزاد یا توتال برای هر نمونه</t>
  </si>
  <si>
    <t>0083528</t>
  </si>
  <si>
    <t>فاکتور داخلی (Intrinsic Factor)</t>
  </si>
  <si>
    <t>0080125</t>
  </si>
  <si>
    <t>جمع آوری عرق به هر طریق</t>
  </si>
  <si>
    <t>0080126</t>
  </si>
  <si>
    <t>تعیین دلتا آمینولوولینیک اسید</t>
  </si>
  <si>
    <t>0080127</t>
  </si>
  <si>
    <t xml:space="preserve">تعیین مقدار پورفیرین </t>
  </si>
  <si>
    <t>0084119</t>
  </si>
  <si>
    <t>اوروپورفیرین ادرار به روش کیفی</t>
  </si>
  <si>
    <t>0084120</t>
  </si>
  <si>
    <t>اوروپورفیرین ادرار به روش کمی و قطعه قطعه کردن</t>
  </si>
  <si>
    <t>0841191</t>
  </si>
  <si>
    <t>کوپروپورفیرین ادرار به روش کیفی</t>
  </si>
  <si>
    <t>0841201</t>
  </si>
  <si>
    <t>کوپروپورفیرین ادرار به روش کمی و قطعه قطعه کردن</t>
  </si>
  <si>
    <t>0084106</t>
  </si>
  <si>
    <t>پورفوبیلینوژن ادرار به روش کیفی</t>
  </si>
  <si>
    <t>0084110</t>
  </si>
  <si>
    <t>پورفوبیلینوژن ادرار به روش کمی</t>
  </si>
  <si>
    <t>0084577</t>
  </si>
  <si>
    <t>تعیین مقدار اوروبیلین در مدفوع</t>
  </si>
  <si>
    <t>0084030</t>
  </si>
  <si>
    <t>اندازه گیری فنیل آلانین یا تیروزین به روش شیمیایی</t>
  </si>
  <si>
    <t>0082390</t>
  </si>
  <si>
    <t>اندازه گیری سرولوپلاسمین به روش شیمیایی</t>
  </si>
  <si>
    <t>0082140</t>
  </si>
  <si>
    <t>اندازه گیری آمونیاک خون</t>
  </si>
  <si>
    <t>0083605</t>
  </si>
  <si>
    <t>تعیین مقدار اسید لاکتیک خون</t>
  </si>
  <si>
    <t>0082055</t>
  </si>
  <si>
    <t>الکل (اتانول) برای هر نمونه بجز هوای تنفسی</t>
  </si>
  <si>
    <t>0083874</t>
  </si>
  <si>
    <t>میوگلوبین (Myoglobin)</t>
  </si>
  <si>
    <t>0083050</t>
  </si>
  <si>
    <t>تعیین مقدار مِتهموگلوبین (Met Hemoglobin)</t>
  </si>
  <si>
    <t>0083010</t>
  </si>
  <si>
    <t>تعیین مقدار هاپتوگلوبین  به طریق شیمیایی یا کمی</t>
  </si>
  <si>
    <t>0084512</t>
  </si>
  <si>
    <t>تروپونین به روش کیفی</t>
  </si>
  <si>
    <t>0080522</t>
  </si>
  <si>
    <t>تروپونین به روش کمی</t>
  </si>
  <si>
    <t>0080565</t>
  </si>
  <si>
    <t>تعیین میزان هموسیستئن</t>
  </si>
  <si>
    <t>0082760</t>
  </si>
  <si>
    <t>تعیین میزان گالاکتوز خون</t>
  </si>
  <si>
    <t>0080145</t>
  </si>
  <si>
    <t>تست جذب دی گزیلوز خون یا ادرار</t>
  </si>
  <si>
    <t>0080146</t>
  </si>
  <si>
    <t>تست تحمل لاکتوز</t>
  </si>
  <si>
    <t>0082946</t>
  </si>
  <si>
    <t>تست تحمل گلوکاگون</t>
  </si>
  <si>
    <t>0082953</t>
  </si>
  <si>
    <t>تست تحمل تالبوتامید</t>
  </si>
  <si>
    <t>0082375</t>
  </si>
  <si>
    <t>منواکسید کربن یا کربوکسی هموگلوبین به روش کمی</t>
  </si>
  <si>
    <t>0082376</t>
  </si>
  <si>
    <t>منواکسید کربن یا کربوکسی هموگلوبین به روش کیفی</t>
  </si>
  <si>
    <t>0080152</t>
  </si>
  <si>
    <t>استن و اجسام کتونی سرم به روش کیفی و نیمه کمی</t>
  </si>
  <si>
    <t>0082180</t>
  </si>
  <si>
    <t>تعیین مقدار اسمولالیته پلاسما یا سایر مایعات بدن</t>
  </si>
  <si>
    <t>0082380</t>
  </si>
  <si>
    <t>اندازه گیری کاروتن خون</t>
  </si>
  <si>
    <t>00821801</t>
  </si>
  <si>
    <t>اندازه گیری اسیدآسکوربیک (ویتامینC) خون</t>
  </si>
  <si>
    <t>0084425</t>
  </si>
  <si>
    <t>تیامین (ویتامین B1)</t>
  </si>
  <si>
    <t>0084252</t>
  </si>
  <si>
    <t>ریبوفلاوین (ویتامین B2 )</t>
  </si>
  <si>
    <t>0084746</t>
  </si>
  <si>
    <t xml:space="preserve">فولیک اسید سرم </t>
  </si>
  <si>
    <t>0082607</t>
  </si>
  <si>
    <t>ویتامین B12</t>
  </si>
  <si>
    <t>0084590</t>
  </si>
  <si>
    <t>اندازه گیری ویتامین A</t>
  </si>
  <si>
    <t>0080163</t>
  </si>
  <si>
    <t>0080164</t>
  </si>
  <si>
    <r>
      <t>ترانسفرین (</t>
    </r>
    <r>
      <rPr>
        <sz val="10"/>
        <color indexed="8"/>
        <rFont val="Times New Roman"/>
        <family val="1"/>
      </rPr>
      <t>Transferrin</t>
    </r>
    <r>
      <rPr>
        <sz val="10"/>
        <color indexed="8"/>
        <rFont val="B Nazanin"/>
        <family val="0"/>
      </rPr>
      <t>)</t>
    </r>
  </si>
  <si>
    <t>0080165</t>
  </si>
  <si>
    <r>
      <t>اشباع ترانسفرین (</t>
    </r>
    <r>
      <rPr>
        <sz val="10"/>
        <color indexed="8"/>
        <rFont val="Times New Roman"/>
        <family val="1"/>
      </rPr>
      <t>Transferrin Saturation</t>
    </r>
    <r>
      <rPr>
        <b/>
        <sz val="10"/>
        <color indexed="8"/>
        <rFont val="Times New Roman"/>
        <family val="1"/>
      </rPr>
      <t>)</t>
    </r>
  </si>
  <si>
    <t>0080532</t>
  </si>
  <si>
    <t>تعیین رسپتورهای ترانسفرین</t>
  </si>
  <si>
    <t>0080166</t>
  </si>
  <si>
    <t>تجزیه سنگ های ادراری و کیسه صفرا</t>
  </si>
  <si>
    <t>0080162</t>
  </si>
  <si>
    <t>Digoxin</t>
  </si>
  <si>
    <t>0082728</t>
  </si>
  <si>
    <t>فریتین</t>
  </si>
  <si>
    <t xml:space="preserve">اندازه گیری فنیل آلانین به روش HPLC </t>
  </si>
  <si>
    <t>هاپتوگلوبین</t>
  </si>
  <si>
    <t>Arylsulfatase A,B,C؛ هر کدام</t>
  </si>
  <si>
    <t>هموسیدرین</t>
  </si>
  <si>
    <t>اندازه گیری هر یک از آپولیپوپروتئین ها</t>
  </si>
  <si>
    <t>Lipoprotein a (Lpa)</t>
  </si>
  <si>
    <t>Stool Trypsin Activity</t>
  </si>
  <si>
    <t>Total Antioxidant &amp; Oxidant</t>
  </si>
  <si>
    <t xml:space="preserve">کوکائین و متابولیت های آن </t>
  </si>
  <si>
    <r>
      <t xml:space="preserve">HPLC </t>
    </r>
    <r>
      <rPr>
        <sz val="10"/>
        <color indexed="8"/>
        <rFont val="B Nazanin"/>
        <family val="0"/>
      </rPr>
      <t>به روش</t>
    </r>
    <r>
      <rPr>
        <b/>
        <sz val="10"/>
        <color indexed="8"/>
        <rFont val="Calibri"/>
        <family val="2"/>
      </rPr>
      <t xml:space="preserve"> Amphetamine </t>
    </r>
    <r>
      <rPr>
        <sz val="10"/>
        <color indexed="8"/>
        <rFont val="B Nazanin"/>
        <family val="0"/>
      </rPr>
      <t>یا</t>
    </r>
    <r>
      <rPr>
        <b/>
        <sz val="10"/>
        <color indexed="8"/>
        <rFont val="Calibri"/>
        <family val="2"/>
      </rPr>
      <t xml:space="preserve"> Methamphetamine</t>
    </r>
  </si>
  <si>
    <r>
      <t xml:space="preserve">اندازه گیری سایر ویتامین ها به روش </t>
    </r>
    <r>
      <rPr>
        <b/>
        <sz val="10"/>
        <color indexed="8"/>
        <rFont val="Calibri"/>
        <family val="2"/>
      </rPr>
      <t>HPLC</t>
    </r>
  </si>
  <si>
    <t>متادون</t>
  </si>
  <si>
    <t xml:space="preserve">تئوفیلین </t>
  </si>
  <si>
    <t>Cystatin C</t>
  </si>
  <si>
    <t xml:space="preserve">     برای 25 بیماری Metabolic Disorders Screening Test (By TMS Method)</t>
  </si>
  <si>
    <t>MDA</t>
  </si>
  <si>
    <t>Catalase</t>
  </si>
  <si>
    <t>SOD</t>
  </si>
  <si>
    <t>گلوتاتیون ردوکتاز (GSH)</t>
  </si>
  <si>
    <t>0084480</t>
  </si>
  <si>
    <t>T3</t>
  </si>
  <si>
    <t>0080169</t>
  </si>
  <si>
    <r>
      <t>‏</t>
    </r>
    <r>
      <rPr>
        <sz val="10"/>
        <color indexed="8"/>
        <rFont val="Times New Roman"/>
        <family val="1"/>
      </rPr>
      <t>T4</t>
    </r>
  </si>
  <si>
    <t>0084479</t>
  </si>
  <si>
    <t>(T3RU)T3 Uptake</t>
  </si>
  <si>
    <t>0084483</t>
  </si>
  <si>
    <t>TSH</t>
  </si>
  <si>
    <t>0084481</t>
  </si>
  <si>
    <t>FT3</t>
  </si>
  <si>
    <t>0080173</t>
  </si>
  <si>
    <t>FT4</t>
  </si>
  <si>
    <t>0080174</t>
  </si>
  <si>
    <t>TRH</t>
  </si>
  <si>
    <t>0084432</t>
  </si>
  <si>
    <t>Thyroglobulin</t>
  </si>
  <si>
    <t>0083001</t>
  </si>
  <si>
    <t>FSH</t>
  </si>
  <si>
    <t>0083002</t>
  </si>
  <si>
    <t>LH</t>
  </si>
  <si>
    <t>0084146</t>
  </si>
  <si>
    <t>Prolactin</t>
  </si>
  <si>
    <t>0084402</t>
  </si>
  <si>
    <t>Testosterone</t>
  </si>
  <si>
    <t>0080524</t>
  </si>
  <si>
    <t xml:space="preserve">Free Testosterone </t>
  </si>
  <si>
    <t>0080525</t>
  </si>
  <si>
    <t>DHEA-S</t>
  </si>
  <si>
    <t>0082627</t>
  </si>
  <si>
    <t>DHEA</t>
  </si>
  <si>
    <t>0084144</t>
  </si>
  <si>
    <t>Progesterone</t>
  </si>
  <si>
    <t>0083498</t>
  </si>
  <si>
    <t>17-OH-Progesteron</t>
  </si>
  <si>
    <t>0082670</t>
  </si>
  <si>
    <t>استرادیول یا استروژن</t>
  </si>
  <si>
    <t>0082677</t>
  </si>
  <si>
    <t>Estriol</t>
  </si>
  <si>
    <t>0082157</t>
  </si>
  <si>
    <t>Andrstenedione</t>
  </si>
  <si>
    <t>0080187</t>
  </si>
  <si>
    <t>PTH</t>
  </si>
  <si>
    <t>0082308</t>
  </si>
  <si>
    <t>Calcitonin</t>
  </si>
  <si>
    <t>0084244</t>
  </si>
  <si>
    <t>Renin</t>
  </si>
  <si>
    <t>0082164</t>
  </si>
  <si>
    <t>Angiotensin Converting Enzayme ACE</t>
  </si>
  <si>
    <t>0082163</t>
  </si>
  <si>
    <t>AngiotensinII</t>
  </si>
  <si>
    <t>0082088</t>
  </si>
  <si>
    <t>Aldosterone</t>
  </si>
  <si>
    <t>0082668</t>
  </si>
  <si>
    <t>EPO (اریتروپوئتین)</t>
  </si>
  <si>
    <t>0082024</t>
  </si>
  <si>
    <t>ACTH</t>
  </si>
  <si>
    <t>0082530</t>
  </si>
  <si>
    <t>0083003</t>
  </si>
  <si>
    <t>HGH</t>
  </si>
  <si>
    <t>0080199</t>
  </si>
  <si>
    <t>HGH پس ازتحریک(تزریق L-Dopa یا ورزش) 4 نمونه</t>
  </si>
  <si>
    <t>0083525</t>
  </si>
  <si>
    <t>0084681</t>
  </si>
  <si>
    <t>C-Peptide</t>
  </si>
  <si>
    <t>0082943</t>
  </si>
  <si>
    <t>Glucagon</t>
  </si>
  <si>
    <t>0082941</t>
  </si>
  <si>
    <t>Gastrin</t>
  </si>
  <si>
    <t>0082938</t>
  </si>
  <si>
    <t>گاسترین بعد از تحریک سکرتین</t>
  </si>
  <si>
    <t>0084702</t>
  </si>
  <si>
    <t>Beta-HCG</t>
  </si>
  <si>
    <t>0080526</t>
  </si>
  <si>
    <t>Beta-HCG با تیتراژ حداقل با سه رقت</t>
  </si>
  <si>
    <t>0084588</t>
  </si>
  <si>
    <t>وازوپرسین (ADH)</t>
  </si>
  <si>
    <t>0080527</t>
  </si>
  <si>
    <t>اندازه گیری میکروآلبومین به روش الایزا</t>
  </si>
  <si>
    <t>0080207</t>
  </si>
  <si>
    <t>هورمونهای دیگری که به روشهای RIA و الایزا اندازه گیری می شوند</t>
  </si>
  <si>
    <t>IGF-1</t>
  </si>
  <si>
    <t>Free Beta HCG</t>
  </si>
  <si>
    <t>0080208</t>
  </si>
  <si>
    <t>0080210</t>
  </si>
  <si>
    <t>CEA</t>
  </si>
  <si>
    <t>0080211</t>
  </si>
  <si>
    <t xml:space="preserve">آلفافتوپروتئین </t>
  </si>
  <si>
    <t>0082106</t>
  </si>
  <si>
    <t>آلفا فتوپروتئین مایع آمونیون</t>
  </si>
  <si>
    <t>0080213</t>
  </si>
  <si>
    <t>PSA (پروستات اسپسیفیک آنتی ژن)</t>
  </si>
  <si>
    <t>0080528</t>
  </si>
  <si>
    <t>Free P.S.A</t>
  </si>
  <si>
    <t>0080529</t>
  </si>
  <si>
    <t>0080214</t>
  </si>
  <si>
    <r>
      <t>CA</t>
    </r>
    <r>
      <rPr>
        <b/>
        <sz val="10"/>
        <color indexed="8"/>
        <rFont val="Arial"/>
        <family val="2"/>
      </rPr>
      <t xml:space="preserve"> 19-9</t>
    </r>
    <r>
      <rPr>
        <sz val="10"/>
        <color indexed="8"/>
        <rFont val="B Nazanin"/>
        <family val="0"/>
      </rPr>
      <t xml:space="preserve"> </t>
    </r>
  </si>
  <si>
    <t>0080215</t>
  </si>
  <si>
    <r>
      <t>CA</t>
    </r>
    <r>
      <rPr>
        <b/>
        <sz val="10"/>
        <color indexed="8"/>
        <rFont val="Arial"/>
        <family val="2"/>
      </rPr>
      <t xml:space="preserve"> 15-3</t>
    </r>
    <r>
      <rPr>
        <sz val="10"/>
        <color indexed="8"/>
        <rFont val="B Nazanin"/>
        <family val="0"/>
      </rPr>
      <t xml:space="preserve"> </t>
    </r>
  </si>
  <si>
    <t>0080216</t>
  </si>
  <si>
    <r>
      <t>CA</t>
    </r>
    <r>
      <rPr>
        <b/>
        <sz val="10"/>
        <color indexed="8"/>
        <rFont val="Arial"/>
        <family val="2"/>
      </rPr>
      <t>125</t>
    </r>
    <r>
      <rPr>
        <sz val="10"/>
        <color indexed="8"/>
        <rFont val="B Nazanin"/>
        <family val="0"/>
      </rPr>
      <t xml:space="preserve"> </t>
    </r>
  </si>
  <si>
    <t>0080217</t>
  </si>
  <si>
    <t>تومورمارکرهای درج نشده دیگر</t>
  </si>
  <si>
    <t>Cyfra 21-1</t>
  </si>
  <si>
    <t>0085023</t>
  </si>
  <si>
    <t>CBC (هموگلوبین، هماتوکریت، شمارش گلبول قرمز و سفید و پلاکت، اندیسهای سلولی) و دیفرانسیاسیون</t>
  </si>
  <si>
    <t>0085048</t>
  </si>
  <si>
    <t>شمارش WBC به تنهایی</t>
  </si>
  <si>
    <t>0085018</t>
  </si>
  <si>
    <t>اندازه گیری هموگلوبین</t>
  </si>
  <si>
    <t>0085013</t>
  </si>
  <si>
    <t>اندازه گیری هماتوکریت</t>
  </si>
  <si>
    <t>0085044</t>
  </si>
  <si>
    <t>شمارش رتیکولوسیتها</t>
  </si>
  <si>
    <t>0085590</t>
  </si>
  <si>
    <t>شمارش پلاکتها</t>
  </si>
  <si>
    <t>0085651</t>
  </si>
  <si>
    <t>سدیمانتاسیون</t>
  </si>
  <si>
    <t>0080225</t>
  </si>
  <si>
    <r>
      <t xml:space="preserve">تجسس سلول </t>
    </r>
    <r>
      <rPr>
        <sz val="10"/>
        <color indexed="8"/>
        <rFont val="Times New Roman"/>
        <family val="1"/>
      </rPr>
      <t>LE</t>
    </r>
  </si>
  <si>
    <t>0080226</t>
  </si>
  <si>
    <t>شمارش ائوزینوفیل خون در میلی متر مکعب</t>
  </si>
  <si>
    <t>0080227</t>
  </si>
  <si>
    <t>شمارش ائوزینوفیل در ترشحات بینی</t>
  </si>
  <si>
    <t>0080228</t>
  </si>
  <si>
    <t>شمارش ائوزینوفیل در ادرار</t>
  </si>
  <si>
    <t>0085555</t>
  </si>
  <si>
    <t>تست شکنندگی گلبولهای قرمز (Osmotic Fragility Test)</t>
  </si>
  <si>
    <t>0080230</t>
  </si>
  <si>
    <t xml:space="preserve">Sickle Prep </t>
  </si>
  <si>
    <t>0083051</t>
  </si>
  <si>
    <t>هموگلوبین پلاسما</t>
  </si>
  <si>
    <t>0080232</t>
  </si>
  <si>
    <t>آزمایش مستقیم خون از نظر انگل‌ها، نظیرمالاریا، بورلیا، تریپانوزوم و سایر موارد مشابه</t>
  </si>
  <si>
    <t>0085441</t>
  </si>
  <si>
    <t>تجسس اجسام هاینز در خون محیطی</t>
  </si>
  <si>
    <t>0080234</t>
  </si>
  <si>
    <t>Red Cell Mass</t>
  </si>
  <si>
    <t>0080235</t>
  </si>
  <si>
    <t>Total Blood Volume</t>
  </si>
  <si>
    <t>0080236</t>
  </si>
  <si>
    <t>Total  Plasma Volume</t>
  </si>
  <si>
    <t xml:space="preserve">شمارش هر یک از پارامترهای خون </t>
  </si>
  <si>
    <t>0085002</t>
  </si>
  <si>
    <t>تعیین زمان سیلان خون (BT)</t>
  </si>
  <si>
    <t>0080239</t>
  </si>
  <si>
    <t>زمان سیلان با روش IVY</t>
  </si>
  <si>
    <t>0085345</t>
  </si>
  <si>
    <r>
      <t>زمان انعقاد خون (</t>
    </r>
    <r>
      <rPr>
        <sz val="10"/>
        <color indexed="8"/>
        <rFont val="Times New Roman"/>
        <family val="1"/>
      </rPr>
      <t>CT</t>
    </r>
    <r>
      <rPr>
        <sz val="10"/>
        <color indexed="8"/>
        <rFont val="B Nazanin"/>
        <family val="0"/>
      </rPr>
      <t>)</t>
    </r>
  </si>
  <si>
    <t>0085610</t>
  </si>
  <si>
    <t>PT  با تعیین میزان I.N.R</t>
  </si>
  <si>
    <t>0085730</t>
  </si>
  <si>
    <t>PTT</t>
  </si>
  <si>
    <t>0085384</t>
  </si>
  <si>
    <t>تعیین مقدار فیبرینوژن</t>
  </si>
  <si>
    <t>0080244</t>
  </si>
  <si>
    <t>تست حل شدن فیبرین</t>
  </si>
  <si>
    <t>0080245</t>
  </si>
  <si>
    <t>تست مصرف پروترومبین</t>
  </si>
  <si>
    <t>0085670</t>
  </si>
  <si>
    <t>تعیین زمان ترومبین</t>
  </si>
  <si>
    <t>0085635</t>
  </si>
  <si>
    <t>تعیین زمان رپتیلاز</t>
  </si>
  <si>
    <t>0080248</t>
  </si>
  <si>
    <t>تعیین میزان فاکتورهای انعقادی هر یک به تنهایی(کمی)</t>
  </si>
  <si>
    <t>0085362</t>
  </si>
  <si>
    <t>0085360</t>
  </si>
  <si>
    <t>لیز شدن اوگلوبولین (ELT)</t>
  </si>
  <si>
    <t>0085245</t>
  </si>
  <si>
    <t xml:space="preserve">اندازه گیری فاکتور ون ویلبراند </t>
  </si>
  <si>
    <t>0085290</t>
  </si>
  <si>
    <t>میزان فاکتور XIII(کیفی)</t>
  </si>
  <si>
    <t>0080253</t>
  </si>
  <si>
    <t>میزان فاکتورIII پلاکتی</t>
  </si>
  <si>
    <t>0085302</t>
  </si>
  <si>
    <t>0085305</t>
  </si>
  <si>
    <t>میزان پروتئین S</t>
  </si>
  <si>
    <t>0085300</t>
  </si>
  <si>
    <t>آنتی ترومبینIII یا سایر مهارکننده های فاکتور انعقادی و ضد انعقادی و ون و یلبراند فاکتور</t>
  </si>
  <si>
    <t>0085576</t>
  </si>
  <si>
    <t>تجمع پلاکتها به ازای هر معرف</t>
  </si>
  <si>
    <t>0080258</t>
  </si>
  <si>
    <t>تست چسبندگی پلاکت</t>
  </si>
  <si>
    <t>0080259</t>
  </si>
  <si>
    <t>تست رکالسیفیکاسیون پلاسما (PRT)</t>
  </si>
  <si>
    <t>0080260</t>
  </si>
  <si>
    <t>اندازه گیری آنتی ژن هر کدام از فاکتورهای انعقادی با روش راکت ایمونوالکتروفورزیس</t>
  </si>
  <si>
    <t>0085170</t>
  </si>
  <si>
    <r>
      <t>جمع شدن لخته (</t>
    </r>
    <r>
      <rPr>
        <sz val="10"/>
        <color indexed="8"/>
        <rFont val="Times New Roman"/>
        <family val="1"/>
      </rPr>
      <t>Clot Retraction</t>
    </r>
    <r>
      <rPr>
        <sz val="10"/>
        <color indexed="8"/>
        <rFont val="B Nazanin"/>
        <family val="0"/>
      </rPr>
      <t>)</t>
    </r>
  </si>
  <si>
    <t>0086022</t>
  </si>
  <si>
    <t>آنتی بادی ضد پلاکتی به روش فلوسایتومتری</t>
  </si>
  <si>
    <t>0080263</t>
  </si>
  <si>
    <t>آنتی بادی ضد پلاکتی به روشIF</t>
  </si>
  <si>
    <t>0085379</t>
  </si>
  <si>
    <t>تعیین مقدار D-Dimer</t>
  </si>
  <si>
    <t>0080265</t>
  </si>
  <si>
    <t>اندازه گیری (Post Venous Occlusion Euglobulin LysisTime) PVO-ELT</t>
  </si>
  <si>
    <t>0080266</t>
  </si>
  <si>
    <t>اندازه گیری (Plasminogen Activator Inhibitor )</t>
  </si>
  <si>
    <t>0080267</t>
  </si>
  <si>
    <t>اندازه‌گیری TPA(Tissue Plasminogen Activator)</t>
  </si>
  <si>
    <t>0080268</t>
  </si>
  <si>
    <t xml:space="preserve">  APC-R (Activated Protein C Resistance)</t>
  </si>
  <si>
    <t>Functional Clotting Protein</t>
  </si>
  <si>
    <t>Plasmin Inhibitor</t>
  </si>
  <si>
    <t>Heparin Level</t>
  </si>
  <si>
    <t>فاکتورهای انعقادی II,X,VII (هپاتوکمپلکس)</t>
  </si>
  <si>
    <t>0086900</t>
  </si>
  <si>
    <t>تعیین گروه خون A,B.O,Rh,DU</t>
  </si>
  <si>
    <t>0080271</t>
  </si>
  <si>
    <t>تعیین ژنوتیپ Rh(E,e,C,c)؛  هر کدام</t>
  </si>
  <si>
    <t>0080272</t>
  </si>
  <si>
    <t>آزمایش پانل سل(تشخیص آنتی بادیهای غیر طبیعی درسرم)</t>
  </si>
  <si>
    <t>0086904</t>
  </si>
  <si>
    <t>کراسماچ استاندارد</t>
  </si>
  <si>
    <t>0080274</t>
  </si>
  <si>
    <t>کراسماچ به روش فلوسایتومتری</t>
  </si>
  <si>
    <t>0086880</t>
  </si>
  <si>
    <t>تست کومبس مستقیم</t>
  </si>
  <si>
    <t>0086885</t>
  </si>
  <si>
    <t>تست کومبس غیر مستقیم</t>
  </si>
  <si>
    <t>0080277</t>
  </si>
  <si>
    <t>آنتی بادی Screening  (تجسس آنتی بادی)</t>
  </si>
  <si>
    <t>0080278</t>
  </si>
  <si>
    <t>تعیین آنتی ژنهای سایر گروههای خونی دیگر (مانندKell )</t>
  </si>
  <si>
    <t>0086910</t>
  </si>
  <si>
    <r>
      <t xml:space="preserve">رد ابوت </t>
    </r>
    <r>
      <rPr>
        <sz val="10"/>
        <color indexed="8"/>
        <rFont val="Times New Roman"/>
        <family val="1"/>
      </rPr>
      <t>Paternity Test</t>
    </r>
  </si>
  <si>
    <t>0086927</t>
  </si>
  <si>
    <t>FFP شامل آماده سازی (گرم کردن) هر واحد</t>
  </si>
  <si>
    <t>0086805</t>
  </si>
  <si>
    <t>انجام تست WBC کراسماچ جهت پیوند</t>
  </si>
  <si>
    <t>0086807</t>
  </si>
  <si>
    <t xml:space="preserve"> Reactive Ab Panel جهت پیوند</t>
  </si>
  <si>
    <t>0086812</t>
  </si>
  <si>
    <t xml:space="preserve"> HLA  A,B, C Typing تنها یک آنتی ژن(مانند B5 یا B27 )</t>
  </si>
  <si>
    <t>0086813</t>
  </si>
  <si>
    <t>HLA,Typing,C,B,A چند آنتی ژن</t>
  </si>
  <si>
    <t>0080530</t>
  </si>
  <si>
    <t>بررسی HLA Typing کلاس I</t>
  </si>
  <si>
    <t>0080531</t>
  </si>
  <si>
    <t>بررسی HLA , Typing کلاس II</t>
  </si>
  <si>
    <t>0080566</t>
  </si>
  <si>
    <t>0086816</t>
  </si>
  <si>
    <t xml:space="preserve">  HLA Typing DQ/DR تنها یک آنتی ژن</t>
  </si>
  <si>
    <t>0086817</t>
  </si>
  <si>
    <t xml:space="preserve">   Typing HLA DQ/DR   چند آنتی ژن</t>
  </si>
  <si>
    <t>0086821</t>
  </si>
  <si>
    <t>HLA Typing MLC HLA</t>
  </si>
  <si>
    <t>0086822</t>
  </si>
  <si>
    <t>HLA Typing PLC HLA</t>
  </si>
  <si>
    <t>0080291</t>
  </si>
  <si>
    <t xml:space="preserve">تهیه و تزریق لنفوسیت برای درمان سقط های عادی </t>
  </si>
  <si>
    <t>0080292</t>
  </si>
  <si>
    <t>تعیین سکرتور، غیرسکرتور و نیمه سکرتور (بزاق)</t>
  </si>
  <si>
    <t>0080293</t>
  </si>
  <si>
    <t xml:space="preserve">تعیین تیتراژImmuneAnti-A,ImmuneAnti-B,ImmuneAnti-A+B هر کدام </t>
  </si>
  <si>
    <t>0080294</t>
  </si>
  <si>
    <t>بررسی اتوایمون آنتی بادی در سرم بیماران</t>
  </si>
  <si>
    <t>0080296</t>
  </si>
  <si>
    <r>
      <t xml:space="preserve">انجام  </t>
    </r>
    <r>
      <rPr>
        <sz val="10"/>
        <color indexed="8"/>
        <rFont val="Times New Roman"/>
        <family val="1"/>
      </rPr>
      <t xml:space="preserve">CIC </t>
    </r>
    <r>
      <rPr>
        <sz val="10"/>
        <color indexed="8"/>
        <rFont val="B Nazanin"/>
        <family val="0"/>
      </rPr>
      <t xml:space="preserve">در خون </t>
    </r>
    <r>
      <rPr>
        <sz val="8"/>
        <color indexed="8"/>
        <rFont val="B Nazanin"/>
        <family val="0"/>
      </rPr>
      <t>(</t>
    </r>
    <r>
      <rPr>
        <sz val="10"/>
        <color indexed="8"/>
        <rFont val="Times New Roman"/>
        <family val="1"/>
      </rPr>
      <t>Circulating Immune Complex</t>
    </r>
    <r>
      <rPr>
        <sz val="8"/>
        <color indexed="8"/>
        <rFont val="B Nazanin"/>
        <family val="0"/>
      </rPr>
      <t>)</t>
    </r>
  </si>
  <si>
    <t>0080297</t>
  </si>
  <si>
    <t>اتو همولیز</t>
  </si>
  <si>
    <t>شستشوی خون هر واحد</t>
  </si>
  <si>
    <t>0086140</t>
  </si>
  <si>
    <t>CRP به روش کیفی</t>
  </si>
  <si>
    <t>00861401</t>
  </si>
  <si>
    <t>CRP به روش کمی</t>
  </si>
  <si>
    <t>0080301</t>
  </si>
  <si>
    <t>RF</t>
  </si>
  <si>
    <t>0805321</t>
  </si>
  <si>
    <t>RF به روش کمی</t>
  </si>
  <si>
    <t>0080533</t>
  </si>
  <si>
    <t>منو تست</t>
  </si>
  <si>
    <t>0086592</t>
  </si>
  <si>
    <t>تست تشخیص سیفلیس مانند VDRL,RPR</t>
  </si>
  <si>
    <t>0080303</t>
  </si>
  <si>
    <t>آزمایش رایت</t>
  </si>
  <si>
    <t>0080304</t>
  </si>
  <si>
    <t>کومبس رایت</t>
  </si>
  <si>
    <t>0080305</t>
  </si>
  <si>
    <t>آزمایش 2ME</t>
  </si>
  <si>
    <t>0080534</t>
  </si>
  <si>
    <t>ویدال</t>
  </si>
  <si>
    <t>0080306</t>
  </si>
  <si>
    <t>تیترASO</t>
  </si>
  <si>
    <t>0080307</t>
  </si>
  <si>
    <t>جستجوی آنتی بادی هتروفیل(آزمایش پل بونل)</t>
  </si>
  <si>
    <t>0086580</t>
  </si>
  <si>
    <t>تست توبرکولوز(PPD)</t>
  </si>
  <si>
    <t>0080309</t>
  </si>
  <si>
    <t>تست کازونی</t>
  </si>
  <si>
    <t>0080310</t>
  </si>
  <si>
    <t>PregnancyTest  از طریق ادرار</t>
  </si>
  <si>
    <t>0080311</t>
  </si>
  <si>
    <t>تست حاملگی به روش کمی از طریق ادرار</t>
  </si>
  <si>
    <t>0086038</t>
  </si>
  <si>
    <t>آزمایش ANA به روش ایمونوفلورسانس</t>
  </si>
  <si>
    <t>0080313</t>
  </si>
  <si>
    <t>آزمایش لیستریا به روش ایمونوفلورسانس</t>
  </si>
  <si>
    <t>0080314</t>
  </si>
  <si>
    <t>آزمایش مایکوپلاسما به روش ایمونوفلورسانس</t>
  </si>
  <si>
    <t>0080315</t>
  </si>
  <si>
    <t>ANCA</t>
  </si>
  <si>
    <t>0086384</t>
  </si>
  <si>
    <t>NBT</t>
  </si>
  <si>
    <t>0080318</t>
  </si>
  <si>
    <t>Killing</t>
  </si>
  <si>
    <t>0086155</t>
  </si>
  <si>
    <t>Chemotaxia</t>
  </si>
  <si>
    <t>0080320</t>
  </si>
  <si>
    <t>Opsonin</t>
  </si>
  <si>
    <t>0080321</t>
  </si>
  <si>
    <t>فاگوسیتوز</t>
  </si>
  <si>
    <t>0080322</t>
  </si>
  <si>
    <t>بتا-2-میکروگلوبولین</t>
  </si>
  <si>
    <t>0080323</t>
  </si>
  <si>
    <t>Sucrose Hemolysis Test</t>
  </si>
  <si>
    <t>0080324</t>
  </si>
  <si>
    <t>Hams Test</t>
  </si>
  <si>
    <t>0086157</t>
  </si>
  <si>
    <t>تیتر آگلوتینینهای سرد</t>
  </si>
  <si>
    <t>0080535</t>
  </si>
  <si>
    <t>Cold همولایزین</t>
  </si>
  <si>
    <t>0080326</t>
  </si>
  <si>
    <t>Alpha Heavy Chain</t>
  </si>
  <si>
    <t>0086215</t>
  </si>
  <si>
    <t>Anti – DNA</t>
  </si>
  <si>
    <t>0080328</t>
  </si>
  <si>
    <t>تعیین پرایمرها با استفاده از PCR برای تشخیص آللهای DQBI,DQAL,HLA هر یک به تنهایی</t>
  </si>
  <si>
    <t>0080329</t>
  </si>
  <si>
    <t>تعیین پرایمرها با استفاده از PCR برای تشخیص آلل‌های DRB3,DRB2,DRB1,HLA هر یک به تنهایی</t>
  </si>
  <si>
    <t>0080330</t>
  </si>
  <si>
    <t>استفاده از PCR برای تشخیص سایر عوامل بیماری</t>
  </si>
  <si>
    <t>0080331</t>
  </si>
  <si>
    <t>فنوتیپ B-cell و T-cell به روش فلوسایتومتری</t>
  </si>
  <si>
    <t>0080332</t>
  </si>
  <si>
    <t>فنوتیپ B-cell و T-cellسایر روش ها</t>
  </si>
  <si>
    <t>0080536</t>
  </si>
  <si>
    <t>LTT ترانسفورماسیون لنفوسیتی</t>
  </si>
  <si>
    <t>0080333</t>
  </si>
  <si>
    <t>فنوتیپ T4 و T8</t>
  </si>
  <si>
    <t>0080334</t>
  </si>
  <si>
    <t>فنوتیپ B-cell و T-cellو T4 کامل</t>
  </si>
  <si>
    <t>0086762</t>
  </si>
  <si>
    <t>روبلا آنتی بادی (IgG)</t>
  </si>
  <si>
    <t>0080336</t>
  </si>
  <si>
    <t xml:space="preserve">روبلا آنتی بادی (IgM) </t>
  </si>
  <si>
    <t>0080339</t>
  </si>
  <si>
    <t>آنتی بادی (CMV(IgG</t>
  </si>
  <si>
    <t>0080340</t>
  </si>
  <si>
    <t>آنتی بادی (CMV(IgM</t>
  </si>
  <si>
    <t>0087274</t>
  </si>
  <si>
    <t>آنتی بادی  (HSV( (IgG</t>
  </si>
  <si>
    <t>0080342</t>
  </si>
  <si>
    <t>آنتی بادی  (HSV(IgM</t>
  </si>
  <si>
    <t>0087299</t>
  </si>
  <si>
    <t>آنتی بادی  (FTA(IgG</t>
  </si>
  <si>
    <t>0080345</t>
  </si>
  <si>
    <t>آنتی بادی  (FTA(IgM</t>
  </si>
  <si>
    <t>0872991</t>
  </si>
  <si>
    <t>آنتی بادی (TOXO(IgG</t>
  </si>
  <si>
    <t>0080348</t>
  </si>
  <si>
    <t>آنتی بادی  (TOXO(IgM</t>
  </si>
  <si>
    <t>0086631</t>
  </si>
  <si>
    <t>آنتی بادی کلامیدیا (IgG)</t>
  </si>
  <si>
    <t>0080351</t>
  </si>
  <si>
    <t xml:space="preserve">آنتی بادی کلامیدیا (IgA) </t>
  </si>
  <si>
    <t>0080352</t>
  </si>
  <si>
    <t xml:space="preserve">آنتی بادی کلامیدیا (IgM) </t>
  </si>
  <si>
    <t>0086738</t>
  </si>
  <si>
    <t xml:space="preserve">آنتی بادی مایکو پلاسما (IgG) </t>
  </si>
  <si>
    <t>0080354</t>
  </si>
  <si>
    <t>آنتی بادی مایکو پلاسما (IgM)</t>
  </si>
  <si>
    <t>0086677</t>
  </si>
  <si>
    <t xml:space="preserve">آنتی بادی هلیکو باکتر (IgG) </t>
  </si>
  <si>
    <t>0080356</t>
  </si>
  <si>
    <t xml:space="preserve">آنتی بادی هلیکو باکتر (IgA) </t>
  </si>
  <si>
    <t>0080537</t>
  </si>
  <si>
    <t xml:space="preserve">آنتی بادی هلیکو باکتر (IgM) </t>
  </si>
  <si>
    <t>0080538</t>
  </si>
  <si>
    <t>تشخیص هلیکوباکتر به روش ایمنوبلاتینگ</t>
  </si>
  <si>
    <t>0080539</t>
  </si>
  <si>
    <t>0080540</t>
  </si>
  <si>
    <t>0080541</t>
  </si>
  <si>
    <t>0080542</t>
  </si>
  <si>
    <t>0080543</t>
  </si>
  <si>
    <t>0080544</t>
  </si>
  <si>
    <t>آنتی بادی E.B.V</t>
  </si>
  <si>
    <t>0080545</t>
  </si>
  <si>
    <t>آنتیبادی T.B (IgG,IgM) هر کدام به تنهایی</t>
  </si>
  <si>
    <t>0080357</t>
  </si>
  <si>
    <t>0086147</t>
  </si>
  <si>
    <t>0080359</t>
  </si>
  <si>
    <t>AMA (آنتی میتوکندریال آنتی بادی)</t>
  </si>
  <si>
    <t>0080360</t>
  </si>
  <si>
    <t>ASM ( آنتی بادی علیه ماهیچه های صاف)</t>
  </si>
  <si>
    <t>0080361</t>
  </si>
  <si>
    <t>تجسس آنتی بادی ضد اسپرم</t>
  </si>
  <si>
    <t>0086800</t>
  </si>
  <si>
    <t>آنتی بادی تیروگلوبولین</t>
  </si>
  <si>
    <t>0080364</t>
  </si>
  <si>
    <t>0080365</t>
  </si>
  <si>
    <t>0080546</t>
  </si>
  <si>
    <t>0080366</t>
  </si>
  <si>
    <t>تعیین زنجیره های سبک کاپا ولامبدا</t>
  </si>
  <si>
    <t>0080367</t>
  </si>
  <si>
    <t>لوپوس آنتی کوآگولانت</t>
  </si>
  <si>
    <t>0087390</t>
  </si>
  <si>
    <t>HIV-MIX به روش الایزا</t>
  </si>
  <si>
    <t>0080560</t>
  </si>
  <si>
    <t>HIV- P24  آنتی ژن به روش الایزا</t>
  </si>
  <si>
    <t>0080561</t>
  </si>
  <si>
    <t>آنتی HBC(IgM)  به روش الایزا</t>
  </si>
  <si>
    <t>0080562</t>
  </si>
  <si>
    <t>HAV به روش الایزا</t>
  </si>
  <si>
    <t>0087340</t>
  </si>
  <si>
    <t>HBSAg  به روش الایزا</t>
  </si>
  <si>
    <t>0086707</t>
  </si>
  <si>
    <t>HBeAg به روش الایزا</t>
  </si>
  <si>
    <t>0087350</t>
  </si>
  <si>
    <t>HBeAnti- به روش الایزا</t>
  </si>
  <si>
    <t>0086706</t>
  </si>
  <si>
    <t>Anti-HBs به روش الایزا</t>
  </si>
  <si>
    <t>0086704</t>
  </si>
  <si>
    <t>Anti-HBc  به روش الایزا</t>
  </si>
  <si>
    <t>0080563</t>
  </si>
  <si>
    <t>آنتی HBC اندازه گیری آنتی اکسیدان ها</t>
  </si>
  <si>
    <t>0080375</t>
  </si>
  <si>
    <t>تست تاییدی HIV یا HCV یا …WesternBlot</t>
  </si>
  <si>
    <t>0087449</t>
  </si>
  <si>
    <t>HTLV-I به روش الایزا</t>
  </si>
  <si>
    <t>0874491</t>
  </si>
  <si>
    <t>HTLV-II به روش الایزا</t>
  </si>
  <si>
    <t>0873501</t>
  </si>
  <si>
    <t>HEV یا HDV  به روش الایزا</t>
  </si>
  <si>
    <t>0086803</t>
  </si>
  <si>
    <t>Anti-HCV به روش الایزا</t>
  </si>
  <si>
    <t>0082785</t>
  </si>
  <si>
    <t>آزمایش IgE به روش RIA یا الایزا</t>
  </si>
  <si>
    <t>0086162</t>
  </si>
  <si>
    <t>آزمایش CH50 به روش الایزا</t>
  </si>
  <si>
    <t>0080382</t>
  </si>
  <si>
    <t>آزمایش CH50 به روش همولیزین (RBCحساس شده گوسفند)</t>
  </si>
  <si>
    <t>0082784</t>
  </si>
  <si>
    <t xml:space="preserve">آزمایش IgM,IgA,IgG به روش RID‌ ؛هر کدام </t>
  </si>
  <si>
    <t>0827841</t>
  </si>
  <si>
    <t>آزمایش IgM,IgA,IgG,IgD به روش ELISA‌ ؛ هر کدام</t>
  </si>
  <si>
    <t>0086160</t>
  </si>
  <si>
    <t xml:space="preserve">آزمایش C9,C8,C7,C6,C4,C3– تراسفرین به روش RID و EIA ؛ هر کدام </t>
  </si>
  <si>
    <t>0080547</t>
  </si>
  <si>
    <t>Clq</t>
  </si>
  <si>
    <t>0082103</t>
  </si>
  <si>
    <t>آلفا-1-آنتی تریپسین</t>
  </si>
  <si>
    <t>0082787</t>
  </si>
  <si>
    <t>0086331</t>
  </si>
  <si>
    <t>ژل دیفوژن کیفی(روش اشترلونی)برای هر آنتی بادی یا آنتی ژن</t>
  </si>
  <si>
    <t>0086378</t>
  </si>
  <si>
    <t>MIF (فاکتور مهارکننده مهاجرت)</t>
  </si>
  <si>
    <t>0082595</t>
  </si>
  <si>
    <t>کرایوگلوبولین (کیفی)</t>
  </si>
  <si>
    <t>0082585</t>
  </si>
  <si>
    <t>کرایوفیبرینوژن (کمی)</t>
  </si>
  <si>
    <t>High Sensitive CRP</t>
  </si>
  <si>
    <t>C1 Inhibitor</t>
  </si>
  <si>
    <t>PAPP-A</t>
  </si>
  <si>
    <t>Anti Smith Ab.</t>
  </si>
  <si>
    <t>LM Ab. (Liver-idney-Microsomal)</t>
  </si>
  <si>
    <t>Anti Parietal Ab.</t>
  </si>
  <si>
    <t>GBM Ab.</t>
  </si>
  <si>
    <r>
      <t>Pemphygus</t>
    </r>
    <r>
      <rPr>
        <b/>
        <sz val="10"/>
        <color indexed="8"/>
        <rFont val="Calibri"/>
        <family val="2"/>
      </rPr>
      <t xml:space="preserve"> Ab.</t>
    </r>
  </si>
  <si>
    <r>
      <t xml:space="preserve">    </t>
    </r>
    <r>
      <rPr>
        <sz val="10"/>
        <color indexed="8"/>
        <rFont val="B Nazanin"/>
        <family val="0"/>
      </rPr>
      <t xml:space="preserve"> </t>
    </r>
    <r>
      <rPr>
        <b/>
        <sz val="10"/>
        <color indexed="8"/>
        <rFont val="Calibri"/>
        <family val="2"/>
      </rPr>
      <t>Anti Endomesial Ab.(G or A or M)</t>
    </r>
  </si>
  <si>
    <t xml:space="preserve">   ؛هرکدام به تنهاییAnti Gliadin Ab.(G or A or M)</t>
  </si>
  <si>
    <t>DNPH Test</t>
  </si>
  <si>
    <t>تست آلرژن تنفسی با 20 نوع آلرژن</t>
  </si>
  <si>
    <t>Anti SCL-70 Ab.</t>
  </si>
  <si>
    <t>SSA-RO</t>
  </si>
  <si>
    <t>SSA-LA</t>
  </si>
  <si>
    <t>S/m RNP</t>
  </si>
  <si>
    <t xml:space="preserve">Anti Jo1 </t>
  </si>
  <si>
    <t>ENA profile</t>
  </si>
  <si>
    <t>Anti CCP (CPA)</t>
  </si>
  <si>
    <t>Anti Betta-2 Glycoprotein (IgA)</t>
  </si>
  <si>
    <t>Anti Centromer- CREST</t>
  </si>
  <si>
    <t>Osteocalcin</t>
  </si>
  <si>
    <t>ASCA</t>
  </si>
  <si>
    <t>CTX (Carboxy Terminal Telopeptide)</t>
  </si>
  <si>
    <t>Anti Interferon B</t>
  </si>
  <si>
    <t>HLA ABC به روش PCR  با 96 پرایمر</t>
  </si>
  <si>
    <t>HCV Genotyping</t>
  </si>
  <si>
    <t>HPV Genotyping 16, 18</t>
  </si>
  <si>
    <t>Anti T.B (IgG)</t>
  </si>
  <si>
    <t>Anti T.B( IgA)</t>
  </si>
  <si>
    <t>Anti T.B (IgM)</t>
  </si>
  <si>
    <t xml:space="preserve">هر کدام به تنهایی Anti Brucella  (IgG,IgA,IgM) </t>
  </si>
  <si>
    <t>Anti HAV (IgM)</t>
  </si>
  <si>
    <t>Anti ds DNA</t>
  </si>
  <si>
    <t>Anti Mullerian Ab (Each Class)</t>
  </si>
  <si>
    <t>Anti Pneumonia (Each Class)</t>
  </si>
  <si>
    <t>Diphteria Ab. (Each Class)</t>
  </si>
  <si>
    <t>Anti GM1 (Each Class)</t>
  </si>
  <si>
    <t xml:space="preserve"> Anti Acetylcholine Receptor Ab. (Each Class) </t>
  </si>
  <si>
    <t>Inhibin A</t>
  </si>
  <si>
    <t xml:space="preserve">Leptin </t>
  </si>
  <si>
    <t>Tetanux Ab. (Each Class)</t>
  </si>
  <si>
    <t xml:space="preserve">(IgG or IgM) Anti Lyme؛ هرکدام </t>
  </si>
  <si>
    <t>NGAL</t>
  </si>
  <si>
    <t>H. pylori Stool Ag.</t>
  </si>
  <si>
    <t>Interleukins؛ هر کدام</t>
  </si>
  <si>
    <r>
      <t>‍</t>
    </r>
    <r>
      <rPr>
        <b/>
        <sz val="10"/>
        <color indexed="8"/>
        <rFont val="Calibri"/>
        <family val="2"/>
      </rPr>
      <t>P16</t>
    </r>
  </si>
  <si>
    <t>(با تکنیک قابل قبول FDA مانند داک و) CISH</t>
  </si>
  <si>
    <t xml:space="preserve"> HPV Genotyping  حداقل 6 ژنوتیپ</t>
  </si>
  <si>
    <t>MAR Test (IgG)</t>
  </si>
  <si>
    <t>MAR Test (IgA)</t>
  </si>
  <si>
    <t>MAR Test (IgM)</t>
  </si>
  <si>
    <t xml:space="preserve">Semen Analysis (با استفاده از دستگاه‌های خودکار) </t>
  </si>
  <si>
    <t>Urea Breath Test</t>
  </si>
  <si>
    <t>Sperm Washing (Swim Down Method)</t>
  </si>
  <si>
    <t>Sperm Washing (Swim Up Method)</t>
  </si>
  <si>
    <t>Anti-Borrelia (IgM, IgG)</t>
  </si>
  <si>
    <t>Anti-Tissue Transglutamiase(IgA, IgG)</t>
  </si>
  <si>
    <t>Anti-TPO</t>
  </si>
  <si>
    <t>C. difficil Antigen in Stool</t>
  </si>
  <si>
    <t>Calprotectin In stool</t>
  </si>
  <si>
    <t>Clostridum difficile toxin A&amp;B</t>
  </si>
  <si>
    <t>CMV Ag</t>
  </si>
  <si>
    <t>860045</t>
  </si>
  <si>
    <t>Human epididymis protein 4, HE4</t>
  </si>
  <si>
    <t xml:space="preserve">NT-PRO-BNP </t>
  </si>
  <si>
    <t>Nuclear matrix protein (NMP22)</t>
  </si>
  <si>
    <t>Pro-calcitonin</t>
  </si>
  <si>
    <t>SCL 1 Ab.</t>
  </si>
  <si>
    <t>Xylocaine test</t>
  </si>
  <si>
    <t>0087086</t>
  </si>
  <si>
    <t>کشت ادرار، کلنی کانت و آنتی بیوگرام</t>
  </si>
  <si>
    <t>0087045</t>
  </si>
  <si>
    <t>کشت مدفوع و آنتی بیوگرام هر بار</t>
  </si>
  <si>
    <t>0087040</t>
  </si>
  <si>
    <t>کشت خون و آنتی بیوگرام هر بار</t>
  </si>
  <si>
    <t>0087060</t>
  </si>
  <si>
    <t>کشت گلو</t>
  </si>
  <si>
    <t>0080397</t>
  </si>
  <si>
    <t>کشت سالک (لیشمانیا)</t>
  </si>
  <si>
    <t>0080398</t>
  </si>
  <si>
    <t>بررسی مستقیم زخم از نظر سالک</t>
  </si>
  <si>
    <t>0080399</t>
  </si>
  <si>
    <t>کشت بیهوازی (مانند مایع آسیت و مایع پلور)</t>
  </si>
  <si>
    <t>0080548</t>
  </si>
  <si>
    <t>کشت ترشحات عمومی (مثل گوش، بینی، زخم) از نظر باکتری</t>
  </si>
  <si>
    <t>0080549</t>
  </si>
  <si>
    <t>کشت واژن</t>
  </si>
  <si>
    <t>0086771</t>
  </si>
  <si>
    <t>شیگلا (تعیین گروه)</t>
  </si>
  <si>
    <t>0080403</t>
  </si>
  <si>
    <t>اوره آز  برای هلیکوباکتر</t>
  </si>
  <si>
    <t>0083019</t>
  </si>
  <si>
    <t>هلیکوباکتر پیلوری، تست تنفسی شامل کیت جمع آوری نمونه دارویی و هوای تنفسی</t>
  </si>
  <si>
    <t>0080405</t>
  </si>
  <si>
    <t>مستقیم و کشت هلیکوباکتر</t>
  </si>
  <si>
    <t>0087110</t>
  </si>
  <si>
    <t>کشت کلامیدیا</t>
  </si>
  <si>
    <t>0087109</t>
  </si>
  <si>
    <t>کشت مایکوپلاسم</t>
  </si>
  <si>
    <t>0080408</t>
  </si>
  <si>
    <t>آزمایش BK (باسیل کخ) مستقیم</t>
  </si>
  <si>
    <t>0080409</t>
  </si>
  <si>
    <t>کشت و آنتی بیوگرام میکروب سـل (حـداقل با اسـتفاده از 3 نـوع آنتی بیوتیک)</t>
  </si>
  <si>
    <t>0080410</t>
  </si>
  <si>
    <t xml:space="preserve"> آنتی بیوگرام میکروب سـل </t>
  </si>
  <si>
    <t>0087220</t>
  </si>
  <si>
    <t>آزمایش مستقیم قارچ</t>
  </si>
  <si>
    <t>0087101</t>
  </si>
  <si>
    <t>کشت از نظر قارچ</t>
  </si>
  <si>
    <t>0087177</t>
  </si>
  <si>
    <t>آزمایش مدفوع از نظر انگل (با روش های مستقیم و تغلیظی ) هر نوبت</t>
  </si>
  <si>
    <t>0082270</t>
  </si>
  <si>
    <t>تجسس خون مخفی در مدفوع هر نوبت</t>
  </si>
  <si>
    <t>0080414</t>
  </si>
  <si>
    <t>اسکاچ تست</t>
  </si>
  <si>
    <t>0080415</t>
  </si>
  <si>
    <t>گرفتن نمونه و بررسی جهت حشره گال</t>
  </si>
  <si>
    <t>0082705</t>
  </si>
  <si>
    <t>تعیین میزان چربی تام مدفوع (24 تا 48 ساعته)</t>
  </si>
  <si>
    <t>0087252</t>
  </si>
  <si>
    <t>تشخیص ویروس، کشت سلولی و مراقبت</t>
  </si>
  <si>
    <t>860585</t>
  </si>
  <si>
    <t>Ureoplasma Urealyticum Culture</t>
  </si>
  <si>
    <t>Mycoplasma Hominis Culture</t>
  </si>
  <si>
    <t xml:space="preserve"> تست افتراقیBK</t>
  </si>
  <si>
    <t>کشت آمیب</t>
  </si>
  <si>
    <t>کشت ترشح گلو از نظر دیفتری</t>
  </si>
  <si>
    <t>کشت لیستریا</t>
  </si>
  <si>
    <t>کشت بروسلا روی محیط کاستانیدا</t>
  </si>
  <si>
    <t xml:space="preserve">E- Test برای هر آنتی بیوتیک </t>
  </si>
  <si>
    <t xml:space="preserve">تشخیص عوامل بیماری زا با تکنیک فلورسانت </t>
  </si>
  <si>
    <t xml:space="preserve">Leishman Body DIRECT SMEAR </t>
  </si>
  <si>
    <t>0082757</t>
  </si>
  <si>
    <t>اندازه گیری فروکتوز مایع منی</t>
  </si>
  <si>
    <t>0080421</t>
  </si>
  <si>
    <r>
      <t>تست بعد از مقاربت (</t>
    </r>
    <r>
      <rPr>
        <sz val="10"/>
        <color indexed="8"/>
        <rFont val="Times New Roman"/>
        <family val="1"/>
      </rPr>
      <t>PCT</t>
    </r>
    <r>
      <rPr>
        <sz val="10"/>
        <color indexed="8"/>
        <rFont val="B Nazanin"/>
        <family val="0"/>
      </rPr>
      <t>)</t>
    </r>
  </si>
  <si>
    <t>0080422</t>
  </si>
  <si>
    <t>آزمایشات روتین مایعات بدن: شامل نخاع، مایع مفاصل، مایع آسیت مایع پلور و قند، پروتئین و شمارش گلبولها</t>
  </si>
  <si>
    <t>0080423</t>
  </si>
  <si>
    <t>آزمایش مستقیم از ترشحات و رنگ آمیزی (مانند ترشحات گوش، بینی، واژینال و غیره)</t>
  </si>
  <si>
    <t>0080550</t>
  </si>
  <si>
    <t>0080500</t>
  </si>
  <si>
    <t xml:space="preserve">جستجو و تعیین مقدار هر یک از سموم در خون و سایر نمونه ها </t>
  </si>
  <si>
    <t>0080501</t>
  </si>
  <si>
    <t>آزمایش تشخیصی از لکه های خون</t>
  </si>
  <si>
    <t>0080502</t>
  </si>
  <si>
    <t>آزمایش کامل سم شناسی روی مواد غذایی یا امعاء و احشاء</t>
  </si>
  <si>
    <t>0080503</t>
  </si>
  <si>
    <t>آزمایش مواد نامعلوم از نظر نوع و سمیت</t>
  </si>
  <si>
    <t>0080504</t>
  </si>
  <si>
    <t>آزمایش مواد غذایی برای هر آزمایش</t>
  </si>
  <si>
    <t>0080505</t>
  </si>
  <si>
    <t>تعیین گروه خون لکه ها و مو و تجسس اسپرم</t>
  </si>
  <si>
    <t>0080506</t>
  </si>
  <si>
    <t>تشخیص CO در نمونه خون جسد</t>
  </si>
  <si>
    <t>0080507</t>
  </si>
  <si>
    <t>تعیین نوع دارو و ماده مخدر در ادرار جسد</t>
  </si>
  <si>
    <t>0080508</t>
  </si>
  <si>
    <t>تعیین نوع دارو و ماده مخدر در خون جسد</t>
  </si>
  <si>
    <t>0080509</t>
  </si>
  <si>
    <t>تعیین گروه ABH</t>
  </si>
  <si>
    <r>
      <t xml:space="preserve">بررسی خویشاوندی از طریق بررسی 16 منطقه </t>
    </r>
    <r>
      <rPr>
        <b/>
        <sz val="10"/>
        <color indexed="8"/>
        <rFont val="Calibri"/>
        <family val="2"/>
      </rPr>
      <t xml:space="preserve">STR </t>
    </r>
    <r>
      <rPr>
        <sz val="10"/>
        <color indexed="8"/>
        <rFont val="B Nazanin"/>
        <family val="0"/>
      </rPr>
      <t xml:space="preserve">مولکول </t>
    </r>
    <r>
      <rPr>
        <b/>
        <sz val="10"/>
        <color indexed="8"/>
        <rFont val="Calibri"/>
        <family val="2"/>
      </rPr>
      <t xml:space="preserve">DNA </t>
    </r>
    <r>
      <rPr>
        <sz val="10"/>
        <color indexed="8"/>
        <rFont val="B Nazanin"/>
        <family val="0"/>
      </rPr>
      <t>به ازای هر فرد</t>
    </r>
  </si>
  <si>
    <r>
      <t xml:space="preserve">بررسی خویشاوندی از طریق بررسی </t>
    </r>
    <r>
      <rPr>
        <b/>
        <sz val="10"/>
        <color indexed="8"/>
        <rFont val="Calibri"/>
        <family val="2"/>
      </rPr>
      <t xml:space="preserve">DNA </t>
    </r>
    <r>
      <rPr>
        <sz val="10"/>
        <color indexed="8"/>
        <rFont val="B Nazanin"/>
        <family val="0"/>
      </rPr>
      <t>میتوکندری به ازای هر نفر</t>
    </r>
  </si>
  <si>
    <r>
      <t>بررسی خویشاوندی از طریق بررسی</t>
    </r>
    <r>
      <rPr>
        <b/>
        <sz val="10"/>
        <color indexed="8"/>
        <rFont val="Calibri"/>
        <family val="2"/>
      </rPr>
      <t xml:space="preserve">YSTR </t>
    </r>
    <r>
      <rPr>
        <sz val="10"/>
        <color indexed="8"/>
        <rFont val="B Nazanin"/>
        <family val="0"/>
      </rPr>
      <t>به ازای هر نفر</t>
    </r>
  </si>
  <si>
    <r>
      <t xml:space="preserve">تطبیق نمونه ها از طریق </t>
    </r>
    <r>
      <rPr>
        <b/>
        <sz val="10"/>
        <color indexed="8"/>
        <rFont val="Calibri"/>
        <family val="2"/>
      </rPr>
      <t xml:space="preserve">DNA Typing </t>
    </r>
    <r>
      <rPr>
        <sz val="10"/>
        <color indexed="8"/>
        <rFont val="B Nazanin"/>
        <family val="0"/>
      </rPr>
      <t>به ازای هر نمونه</t>
    </r>
  </si>
  <si>
    <r>
      <t xml:space="preserve">تطبیق نمونه ها از طریق </t>
    </r>
    <r>
      <rPr>
        <b/>
        <sz val="10"/>
        <color indexed="8"/>
        <rFont val="Calibri"/>
        <family val="2"/>
      </rPr>
      <t>Y-STR</t>
    </r>
    <r>
      <rPr>
        <sz val="10"/>
        <color indexed="8"/>
        <rFont val="B Nazanin"/>
        <family val="0"/>
      </rPr>
      <t xml:space="preserve"> به ازای هر نمونه </t>
    </r>
  </si>
  <si>
    <t>تعیین توالی نوکلئوتیدها در هر نمونه</t>
  </si>
  <si>
    <t xml:space="preserve">تعیین گروه خون لکه و مو </t>
  </si>
  <si>
    <t xml:space="preserve">تجسس اسپرم در البسه و سواب ها </t>
  </si>
  <si>
    <t xml:space="preserve">تعیین گروه خونی اسپرم </t>
  </si>
  <si>
    <t xml:space="preserve">آنتی بادی پلاکتی به روش الایزا </t>
  </si>
  <si>
    <t>دابل مارکر برای غربالگری سندرم داون شامل( PADA+FreeBet)</t>
  </si>
  <si>
    <t>تریپل مارکر برای غربالگری سندروم داون aFP+Betatiter+unconjocated Steril</t>
  </si>
  <si>
    <t>کوادروپل مارکر برای غربالگری سندروم داون شامل inhibiniA+ aFP+Beta titer+Unconjucated Steriol</t>
  </si>
  <si>
    <t>0080552</t>
  </si>
  <si>
    <t>پذیرش نمونه‌های سیتوپاتولوژی شامل ثبت و دریافت نمونه و گزارش و نگهداری آن</t>
  </si>
  <si>
    <t>0088107</t>
  </si>
  <si>
    <t>سیتوپاتولوژی مایعات، روش تغلیظ، اسمیر و بررسی به جز نمونه های حاصل از گردن رحم یا واژن</t>
  </si>
  <si>
    <t>0088125</t>
  </si>
  <si>
    <t>سیتوپاتولوژی،پزشکی قانونی(مانند اسپرم)</t>
  </si>
  <si>
    <t>0088130</t>
  </si>
  <si>
    <t>تعیین کروماتین جنسی، اجسام بار(Barr Bodies)</t>
  </si>
  <si>
    <t>0088140</t>
  </si>
  <si>
    <t>تعیین کروماتین جنسی، اسمیرخون محیطی، Drumstics"PMN</t>
  </si>
  <si>
    <t>0080553</t>
  </si>
  <si>
    <t>پاپ اسمیر مخصوص مراکز بهداشتی درمانی</t>
  </si>
  <si>
    <t>0080554</t>
  </si>
  <si>
    <t>سیتوپاتولوژی نمونه ادرار</t>
  </si>
  <si>
    <t>0088300</t>
  </si>
  <si>
    <t>سطح 1- آسیب شناسی تشریحی، تنها بررسی ظاهری بافت</t>
  </si>
  <si>
    <t>0088302</t>
  </si>
  <si>
    <t>سطح 2-آسیب شناسی تشریحی، بررسی ظاهری بافت و ریزبینی (میکروسکوپی)</t>
  </si>
  <si>
    <t>0088304</t>
  </si>
  <si>
    <t>سطح 3-آسیب شناسی تشریحی، بررسی ظاهری بافت ریزبینی (میکروسکوپی)</t>
  </si>
  <si>
    <t>0088311</t>
  </si>
  <si>
    <t>عمل دی کالسیفیکاسیون</t>
  </si>
  <si>
    <t>0088312</t>
  </si>
  <si>
    <t>رنگ آمیزی اختصاصی، گروه 1 برای میکروارگانیزمها (مانندگریدلی، اسیدفست، متنامین سیلور)</t>
  </si>
  <si>
    <t>0088313</t>
  </si>
  <si>
    <t>رنگ آمیزی اختصاصی، گروه 2 رنگ آمیزیهای دیگر (مانند آهن، تری کروم)</t>
  </si>
  <si>
    <t>0088318</t>
  </si>
  <si>
    <t>هیستوشیمی برای تعیین ترکیبات شیمیایی (مانند مس، روی)</t>
  </si>
  <si>
    <t>0088319</t>
  </si>
  <si>
    <t>هیستوشیمی یا سیتو شیمی برای تعیین آنزیمهای تشکیل دهنده هر یک</t>
  </si>
  <si>
    <t>0080564</t>
  </si>
  <si>
    <t>رنگ آمیزی ایمنولوژی برای هر آنتی بادی ویروس DNA به روشFlow و IMAGE</t>
  </si>
  <si>
    <t>0088347</t>
  </si>
  <si>
    <t>مطالعه ایمونوفلوئورسانس، هر آنتی بادی، روش غیرمستقیم (ایمنو هیستوشیمی)</t>
  </si>
  <si>
    <t xml:space="preserve">بیماریهای نقص های انعقادی(هموفیلی B,A ) / مرحله اول تعیین نوع موتاسیون </t>
  </si>
  <si>
    <t>آماده سازی اسپرم با روش کمپلکس (گرادینت)</t>
  </si>
  <si>
    <t>هچینگ جنین</t>
  </si>
  <si>
    <t>PGS راند دوم به ازای هر جنین</t>
  </si>
  <si>
    <t>PGS به ازای هر جنین اضافه</t>
  </si>
  <si>
    <t>PGS تک راند (تا 5 جنین)</t>
  </si>
  <si>
    <t>PGD تشخیص جنسیت - تک راند (تا 5 جنین)</t>
  </si>
  <si>
    <t>PGD تشخیص جنسیت (راند دوم)، به ازای هر جنین</t>
  </si>
  <si>
    <t>تشیخص اسپرم از بافت بیضه به روش میکروسکوپی (Mic TESE)</t>
  </si>
  <si>
    <t>Co-Culture تخمک یا جنین</t>
  </si>
  <si>
    <t>انواعPGD مولکولی (به جزء تالاسمی) تا 4 جنین برای هر بیمار</t>
  </si>
  <si>
    <t>انواعPGD مولکولی (به جزء تالاسمی) هر جنین اضافه</t>
  </si>
  <si>
    <t>انواعPGD مولکولی برای بیماری تالاسمی تا 4 جنین برای هر بیمار</t>
  </si>
  <si>
    <t>انواعPGD مولکولی برای بیماری تالاسمی هر جنین اضافه</t>
  </si>
  <si>
    <r>
      <t xml:space="preserve">استخراج </t>
    </r>
    <r>
      <rPr>
        <sz val="12"/>
        <color indexed="8"/>
        <rFont val="B Nazanin"/>
        <family val="0"/>
      </rPr>
      <t>DNA</t>
    </r>
  </si>
  <si>
    <r>
      <t xml:space="preserve">استخراج </t>
    </r>
    <r>
      <rPr>
        <sz val="12"/>
        <color indexed="8"/>
        <rFont val="B Nazanin"/>
        <family val="0"/>
      </rPr>
      <t>RNA</t>
    </r>
  </si>
  <si>
    <r>
      <t xml:space="preserve">سيتوپاتولوژي، اسميرها، گردن رحم يا واژينال، تا 3 اسمير همراه با بررسي دقيق هورموني (نظير </t>
    </r>
    <r>
      <rPr>
        <sz val="12"/>
        <color indexed="8"/>
        <rFont val="B Nazanin"/>
        <family val="0"/>
      </rPr>
      <t xml:space="preserve"> Strogenic Maturation IndexوAryopynotic Index)</t>
    </r>
  </si>
  <si>
    <r>
      <t>بررسي ميكروسكوپي و گزارش (</t>
    </r>
    <r>
      <rPr>
        <sz val="12"/>
        <color indexed="8"/>
        <rFont val="B Nazanin"/>
        <family val="0"/>
      </rPr>
      <t>F.N.A)</t>
    </r>
  </si>
  <si>
    <t>آزمایش كامل مایع منی (Semen Analysis)</t>
  </si>
  <si>
    <t>Sperm Processing و ارزيابي حجم، شمارش، حرکت و مورفولوژی اسپرم بطور کامل</t>
  </si>
  <si>
    <t>خونگیری وریدی از کودکان زیر 5 سال</t>
  </si>
  <si>
    <r>
      <t>الکتروفورز ایمونوفیکساسیون؛ سایر مایعات بدن با تغلیظ (برای مثال ادرار ،</t>
    </r>
    <r>
      <rPr>
        <b/>
        <sz val="12"/>
        <color indexed="8"/>
        <rFont val="B Traffic"/>
        <family val="0"/>
      </rPr>
      <t>CSF</t>
    </r>
    <r>
      <rPr>
        <sz val="12"/>
        <color indexed="8"/>
        <rFont val="B Traffic"/>
        <family val="0"/>
      </rPr>
      <t>)</t>
    </r>
  </si>
  <si>
    <t>الکتروفورزیس آپولیپوپروتئین ها</t>
  </si>
  <si>
    <t>بررسی مواد حاصل از تخریب فیبرین FDP کمی</t>
  </si>
  <si>
    <t xml:space="preserve">بررسی CD مارکرهای سیتوپلاسمیک به ازای هر مارکر به روش فلوسایتومتری </t>
  </si>
  <si>
    <r>
      <t xml:space="preserve">تست آلرژن </t>
    </r>
    <r>
      <rPr>
        <b/>
        <sz val="14"/>
        <color indexed="8"/>
        <rFont val="B Nazanin"/>
        <family val="0"/>
      </rPr>
      <t>30 پانلي</t>
    </r>
  </si>
  <si>
    <t>آدامز تست آنتی ژن یا آنتی بادی</t>
  </si>
  <si>
    <t>استفاده از  RT/PCR کمی برای تعیین بار HIV</t>
  </si>
  <si>
    <t>استفاده از  RT/PCR  کمی برای تعیین بار ویروس هپاتیت C</t>
  </si>
  <si>
    <t>استفاده از PCR کمی برای تعیین بار  CMV</t>
  </si>
  <si>
    <t>استفاده از PCR کمی برای تعیین بار ویروس هپاتیت B</t>
  </si>
  <si>
    <t>PCR کیفی برای CMV</t>
  </si>
  <si>
    <t>PCR کیفی برای MTB</t>
  </si>
  <si>
    <t>PCR کیفی برای HBV</t>
  </si>
  <si>
    <t>PCR کیفی برای HSV</t>
  </si>
  <si>
    <t>RT/PCR کیفی برای JC/BK</t>
  </si>
  <si>
    <t>RT/PCR کیفی برای HIV</t>
  </si>
  <si>
    <t>RT/PCR کیفی برای ویروس هپاتیت C</t>
  </si>
  <si>
    <t>RT/PCR کیفی برای سایر عوامل بیماری زا</t>
  </si>
  <si>
    <t>PCR کیفی برای سایر عوامل بیماری زا</t>
  </si>
  <si>
    <t xml:space="preserve">گلبول قرمز متراكم </t>
  </si>
  <si>
    <t xml:space="preserve">پلاكت رندم </t>
  </si>
  <si>
    <t>كرايوی خون</t>
  </si>
  <si>
    <t xml:space="preserve">گلبول قرمز با حذف لكوسيت  </t>
  </si>
  <si>
    <t xml:space="preserve">پولد پلاكت با حذف لكوسيت </t>
  </si>
  <si>
    <t xml:space="preserve">فصد خون </t>
  </si>
  <si>
    <t xml:space="preserve">گلبول قرمز شسته شده </t>
  </si>
  <si>
    <r>
      <t xml:space="preserve">پلاسما </t>
    </r>
    <r>
      <rPr>
        <b/>
        <sz val="11"/>
        <color indexed="8"/>
        <rFont val="Times New Roman"/>
        <family val="1"/>
      </rPr>
      <t>FFP</t>
    </r>
    <r>
      <rPr>
        <b/>
        <sz val="11"/>
        <color indexed="8"/>
        <rFont val="B Nazanin"/>
        <family val="0"/>
      </rPr>
      <t xml:space="preserve"> </t>
    </r>
  </si>
  <si>
    <t xml:space="preserve">با استفاده از کربن13 یا 14 UBT ( Urea Breath Test)  </t>
  </si>
  <si>
    <t>خون گیری در خلاء
(این کد با ضریب ریالی بخش دولتی قابل محاسبه و گزارش می باشد)</t>
  </si>
  <si>
    <t>آنتی بادی های Listeria (IgG و IgM) به روش الایزا؛ هر کدام</t>
  </si>
  <si>
    <t>آنتی بادی های Leptospira (IgG و IgM) به روش الایزا؛ هر کدام</t>
  </si>
  <si>
    <t>Tacrolimous Level</t>
  </si>
  <si>
    <t>آنتی بادی فاسیولا (IgG و IgM)؛ هر کدام</t>
  </si>
  <si>
    <t>آنتی بادی VZV (IgG و IgM)؛ هر کدام</t>
  </si>
  <si>
    <t>آنتی بادی mumps (IgG و IgM)؛ هر کدام</t>
  </si>
  <si>
    <t>آنتی بادی measles (IgG و IgM)؛ هر کدام</t>
  </si>
  <si>
    <t>آنتی بادی E.B.V (IgG و IgM)؛ هر کدام</t>
  </si>
  <si>
    <t>آنتی بادی فسفولیپید (IgG و IgM)؛ هر کدام</t>
  </si>
  <si>
    <t>آنتی بادی کاردیولیپین (IgG و IgM)؛ هر کدام</t>
  </si>
  <si>
    <t>آنتی بادی کالاآزار (IgG و IgM)؛ هر کدام</t>
  </si>
  <si>
    <t>آنتی بادی بر علیه Amoebiasis (IgG و IgM)؛ هر کدام</t>
  </si>
  <si>
    <t>آنتی بادی بر علیه کیست هیداتیک (IgG و IgM)؛ هر کدام</t>
  </si>
  <si>
    <t>آنتی بادی توکسوکارا (IgG ،IgM و IgM)؛ هر کدام</t>
  </si>
  <si>
    <t>ساب کلاس های ایمونوگلوبولین ها مانندIgG3 ، IgG2 ، IgG1 و IgG4؛ هر کدام</t>
  </si>
  <si>
    <t>PANCA (Anti MPO)</t>
  </si>
  <si>
    <t>CANCA (Pr-3)</t>
  </si>
  <si>
    <t>آنتی بادی ها یا همورمون هایی که به روش کمی لومینسانس، الکتروکمی لومینسانس و LFA اندازه گیری می شوند</t>
  </si>
  <si>
    <t>Cortisol در خون یا ادرار</t>
  </si>
  <si>
    <t>اندازه گیری تیروزین به روش HPLC</t>
  </si>
  <si>
    <t>Pap Smear Liquid Base (Thin Prep)</t>
  </si>
  <si>
    <t xml:space="preserve">تعیین میزان پروتئین C </t>
  </si>
  <si>
    <t>1,3   B-Glucan</t>
  </si>
  <si>
    <t>کریپتوکوکوس به روش لاتکس</t>
  </si>
  <si>
    <r>
      <t xml:space="preserve">استفاده از PCR  کمی برای تعیین بار سایر عوامل بیماری </t>
    </r>
    <r>
      <rPr>
        <sz val="11"/>
        <color indexed="17"/>
        <rFont val="B Traffic"/>
        <family val="0"/>
      </rPr>
      <t>زا</t>
    </r>
  </si>
  <si>
    <r>
      <t xml:space="preserve">استفاده از  RT/PCR کمی برای تعیین بار سایر عوامل بیماری </t>
    </r>
    <r>
      <rPr>
        <sz val="11"/>
        <color indexed="17"/>
        <rFont val="B Traffic"/>
        <family val="0"/>
      </rPr>
      <t>زا</t>
    </r>
  </si>
  <si>
    <t>خونگیری وریدی یا مویرگی یک یا چند بار
(به ازای هر روز بستری، این کد یکبار قابل محاسبه و گزارش می باشد)</t>
  </si>
  <si>
    <t>تعیین پرایمرها با استفاده از PCR برای تشخیص آلل های DQBI,DQAL,HLA هر یک به تنهایی</t>
  </si>
  <si>
    <t>PGD ترانس لوکیشن - به ازای هر جنین اضافه</t>
  </si>
  <si>
    <t xml:space="preserve"> اشعه دادن فرآورده های خونی</t>
  </si>
  <si>
    <t>پلاسما فرزيس درماني
(هزینه ست مطابق قیمت اعلامی وزارت بهداشت درمان و آموزش پزشکی به صورت جداگانه قابل محاسبه می باشد)</t>
  </si>
  <si>
    <t>پلاکت فرزيس
(هزینه ست مطابق قیمت اعلامی وزارت بهداشت درمان و آموزش پزشکی به صورت جداگانه قابل محاسبه می باشد)</t>
  </si>
  <si>
    <t>لوكوفرزيس درماني
 (هزینه ست مطابق قیمت اعلامی وزارت بهداشت درمان و آموزش پزشکی به صورت جداگانه قابل محاسبه می باشد)</t>
  </si>
  <si>
    <t>فرآورده  CMV-Negative 
(هزینه ست مطابق قیمت اعلامی وزارت بهداشت درمان و آموزش پزشکی به صورت جداگانه قابل محاسبه می باشد)</t>
  </si>
  <si>
    <t>اریتروفرزیس
 (هزینه ست مطابق قیمت اعلامی وزارت بهداشت درمان و آموزش پزشکی به صورت جداگانه قابل محاسبه می باشد)</t>
  </si>
  <si>
    <t>کشت لنفوسیت های خون محیطی برای ناهنجاری های کروموزومی حداقل دو کشت</t>
  </si>
  <si>
    <t>شکنندگی کروموزوم ها (فانکونی، سندروم بلوم و …) (چهارکشت)</t>
  </si>
  <si>
    <t>بررسی کروموزومی برای سندرم های شکنندگی کروموزوم بررسی100 سلول و مطالعه دقیق 20 سلول دوکاریوتایپ (کم خونی فانکونی، آتاکسی تلاژکتازی)</t>
  </si>
  <si>
    <t>بررسی سلول های اضافی بیش از 15 سلول</t>
  </si>
  <si>
    <t>بررسی میکرودلسیون ها  با ترکیبی از PCR و ساترن بلات یا MLPA</t>
  </si>
  <si>
    <t>کشف جهش با روش SSCP یا  Denaturing Gradient Gel Electrophoresis</t>
  </si>
  <si>
    <t>بیماریهای نقص های انعقادی ( هموفیلی B,A ) / مرحله دوم تعیین جنسیت 
(برای بقیه موارد بیماری های انعقادی غیر از هموفیلی A,B این مرحله قابل محاسبه نیست و فقط مرحله سوم به عنوان مرحله دوم مانند بقیه بیماری ها محاسبه شوند)</t>
  </si>
  <si>
    <t>بیماریهای نقص های انعقادی ( هموفیلی B,A ) / تعیین وضعیت نهایی جنین
(برای سایر بیماری های نقص انعقادی این مرحله به عنوان مرحله دوم محاسبه شود)</t>
  </si>
  <si>
    <t>بیماری هایی که با روش حذف ژنی قابل بررسی هستند مثل دوشن، بکر</t>
  </si>
  <si>
    <t>بیماری هایی که با روش حذف ژنی قابل بررسی هستند مثل دوشن، بیکر- مرحله سوم تعیین وضعیت نهایی جنین</t>
  </si>
  <si>
    <t>بیماری هایی که با روش حذف ژنی قابل بررسی هستند مثل دوشن، بیکر- مرحله دوم تعیین نوع جنسیت</t>
  </si>
  <si>
    <t xml:space="preserve">بررسی میکروسکوپی آسپراسیون مغز استخوان و گزارش آن </t>
  </si>
  <si>
    <t>بتا تالاسمی و دیگر حالت های بتا تالاسمی با یک بیماری دیگر مانند لپور و .... (غیر از سیکل سل  و  موارد بتا و الفا تالاسمی (موارد مشکوک)- مرحله اول تعیین نوع موتاسیون که تعرفه مستقل دارد)</t>
  </si>
  <si>
    <t>تومورمارکرهایی که به روش کمی لومینسانس، الکتروکمی لومینسانس و LFA اندازه گیری می شوند</t>
  </si>
  <si>
    <t xml:space="preserve">بررسی CD مارکرهای سطحی به ازای هر مارکر به روش فلوسایتومتری </t>
  </si>
  <si>
    <r>
      <t>کد ملی</t>
    </r>
    <r>
      <rPr>
        <sz val="14"/>
        <color indexed="8"/>
        <rFont val="B Titr"/>
        <family val="0"/>
      </rPr>
      <t> </t>
    </r>
  </si>
  <si>
    <t>اندازه گیری گازهای خونی شامل (PH,PO2,PCO2,CO2,HCO3)، محاسبه  اشباع O2، سدیم، پتاسیم، کلسیم، هموگلوبین، هماتوکریت قند خون و لاکتات</t>
  </si>
  <si>
    <t>انجام PCR برای ژنتیک پزشکی</t>
  </si>
  <si>
    <r>
      <t>GD</t>
    </r>
    <r>
      <rPr>
        <sz val="11"/>
        <color indexed="8"/>
        <rFont val="B Traffic"/>
        <family val="0"/>
      </rPr>
      <t>6</t>
    </r>
    <r>
      <rPr>
        <sz val="11"/>
        <color indexed="8"/>
        <rFont val="Times New Roman"/>
        <family val="1"/>
      </rPr>
      <t>P</t>
    </r>
  </si>
  <si>
    <r>
      <rPr>
        <b/>
        <sz val="8"/>
        <color indexed="8"/>
        <rFont val="B Traffic"/>
        <family val="0"/>
      </rPr>
      <t>Dithionite Rapid Test</t>
    </r>
    <r>
      <rPr>
        <b/>
        <sz val="11"/>
        <color indexed="8"/>
        <rFont val="B Traffic"/>
        <family val="0"/>
      </rPr>
      <t xml:space="preserve"> (</t>
    </r>
    <r>
      <rPr>
        <sz val="11"/>
        <color indexed="8"/>
        <rFont val="Times New Roman"/>
        <family val="1"/>
      </rPr>
      <t>Solubility Test</t>
    </r>
    <r>
      <rPr>
        <b/>
        <sz val="11"/>
        <color indexed="8"/>
        <rFont val="B Traffic"/>
        <family val="0"/>
      </rPr>
      <t xml:space="preserve">)  </t>
    </r>
  </si>
  <si>
    <r>
      <t>فنوبابربیتال به روش</t>
    </r>
    <r>
      <rPr>
        <b/>
        <sz val="11"/>
        <color indexed="8"/>
        <rFont val="B Traffic"/>
        <family val="0"/>
      </rPr>
      <t xml:space="preserve"> </t>
    </r>
    <r>
      <rPr>
        <sz val="11"/>
        <color indexed="8"/>
        <rFont val="Times New Roman"/>
        <family val="1"/>
      </rPr>
      <t>HPLC</t>
    </r>
  </si>
  <si>
    <r>
      <t>نورتریپتیلین به روش</t>
    </r>
    <r>
      <rPr>
        <b/>
        <sz val="11"/>
        <color indexed="8"/>
        <rFont val="B Traffic"/>
        <family val="0"/>
      </rPr>
      <t xml:space="preserve"> </t>
    </r>
    <r>
      <rPr>
        <sz val="11"/>
        <color indexed="8"/>
        <rFont val="Times New Roman"/>
        <family val="1"/>
      </rPr>
      <t xml:space="preserve"> HPLC</t>
    </r>
  </si>
  <si>
    <r>
      <t>1و</t>
    </r>
    <r>
      <rPr>
        <sz val="11"/>
        <color indexed="8"/>
        <rFont val="Times New Roman"/>
        <family val="1"/>
      </rPr>
      <t xml:space="preserve"> 25-Hydroxy Vitamin D</t>
    </r>
  </si>
  <si>
    <r>
      <t xml:space="preserve"> </t>
    </r>
    <r>
      <rPr>
        <sz val="11"/>
        <color indexed="8"/>
        <rFont val="Times New Roman"/>
        <family val="1"/>
      </rPr>
      <t>Hormon Binding Globolin(S.H.B.G)</t>
    </r>
  </si>
  <si>
    <r>
      <t>Hypo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Times New Roman"/>
        <family val="1"/>
      </rPr>
      <t>Osmotic Swelling Test  (HOS)</t>
    </r>
  </si>
  <si>
    <t>کد بين المللي</t>
  </si>
  <si>
    <t>#</t>
  </si>
  <si>
    <t>#
*</t>
  </si>
  <si>
    <t>*#</t>
  </si>
  <si>
    <t>وضعیت</t>
  </si>
  <si>
    <t>قيمت آزاد  K=19000 تومان</t>
  </si>
  <si>
    <t>قيمت دولتي  K=9240 تومان</t>
  </si>
</sst>
</file>

<file path=xl/styles.xml><?xml version="1.0" encoding="utf-8"?>
<styleSheet xmlns="http://schemas.openxmlformats.org/spreadsheetml/2006/main">
  <numFmts count="16">
    <numFmt numFmtId="5" formatCode="&quot;IRR&quot;#,##0;\-&quot;IRR&quot;#,##0"/>
    <numFmt numFmtId="6" formatCode="&quot;IRR&quot;#,##0;[Red]\-&quot;IRR&quot;#,##0"/>
    <numFmt numFmtId="7" formatCode="&quot;IRR&quot;#,##0.00;\-&quot;IRR&quot;#,##0.00"/>
    <numFmt numFmtId="8" formatCode="&quot;IRR&quot;#,##0.00;[Red]\-&quot;IRR&quot;#,##0.00"/>
    <numFmt numFmtId="42" formatCode="_-&quot;IRR&quot;* #,##0_-;\-&quot;IRR&quot;* #,##0_-;_-&quot;IRR&quot;* &quot;-&quot;_-;_-@_-"/>
    <numFmt numFmtId="41" formatCode="_-* #,##0_-;\-* #,##0_-;_-* &quot;-&quot;_-;_-@_-"/>
    <numFmt numFmtId="44" formatCode="_-&quot;IRR&quot;* #,##0.00_-;\-&quot;IRR&quot;* #,##0.00_-;_-&quot;IR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B Traffic"/>
      <family val="0"/>
    </font>
    <font>
      <sz val="12"/>
      <name val="B Nazanin"/>
      <family val="0"/>
    </font>
    <font>
      <sz val="12"/>
      <color indexed="8"/>
      <name val="B Nazanin"/>
      <family val="0"/>
    </font>
    <font>
      <sz val="10"/>
      <color indexed="8"/>
      <name val="Times New Roman"/>
      <family val="1"/>
    </font>
    <font>
      <sz val="10"/>
      <color indexed="8"/>
      <name val="B Nazanin"/>
      <family val="0"/>
    </font>
    <font>
      <sz val="11"/>
      <name val="B Nazanin"/>
      <family val="0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indexed="8"/>
      <name val="B Traffic"/>
      <family val="0"/>
    </font>
    <font>
      <sz val="11"/>
      <color indexed="8"/>
      <name val="Times New Roman"/>
      <family val="1"/>
    </font>
    <font>
      <b/>
      <sz val="11"/>
      <color indexed="8"/>
      <name val="B Traffic"/>
      <family val="0"/>
    </font>
    <font>
      <b/>
      <sz val="8"/>
      <color indexed="8"/>
      <name val="B Traffic"/>
      <family val="0"/>
    </font>
    <font>
      <b/>
      <sz val="10"/>
      <color indexed="8"/>
      <name val="Arial"/>
      <family val="2"/>
    </font>
    <font>
      <sz val="8"/>
      <color indexed="8"/>
      <name val="B Nazanin"/>
      <family val="0"/>
    </font>
    <font>
      <b/>
      <sz val="12"/>
      <color indexed="8"/>
      <name val="B Traffic"/>
      <family val="0"/>
    </font>
    <font>
      <sz val="12"/>
      <color indexed="8"/>
      <name val="B Traffic"/>
      <family val="0"/>
    </font>
    <font>
      <b/>
      <sz val="14"/>
      <color indexed="8"/>
      <name val="B Nazanin"/>
      <family val="0"/>
    </font>
    <font>
      <sz val="12"/>
      <name val="B Traffic"/>
      <family val="0"/>
    </font>
    <font>
      <b/>
      <sz val="11"/>
      <color indexed="8"/>
      <name val="B Nazanin"/>
      <family val="0"/>
    </font>
    <font>
      <b/>
      <sz val="11"/>
      <color indexed="8"/>
      <name val="Times New Roman"/>
      <family val="1"/>
    </font>
    <font>
      <sz val="11"/>
      <color indexed="17"/>
      <name val="B Traffic"/>
      <family val="0"/>
    </font>
    <font>
      <sz val="14"/>
      <color indexed="8"/>
      <name val="B Titr"/>
      <family val="0"/>
    </font>
    <font>
      <sz val="14"/>
      <name val="B Traffic"/>
      <family val="0"/>
    </font>
    <font>
      <sz val="11"/>
      <name val="Agency FB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B Titr"/>
      <family val="0"/>
    </font>
    <font>
      <sz val="10"/>
      <color indexed="8"/>
      <name val="B Titr"/>
      <family val="0"/>
    </font>
    <font>
      <b/>
      <sz val="12"/>
      <color indexed="8"/>
      <name val="Times New Roman"/>
      <family val="1"/>
    </font>
    <font>
      <b/>
      <sz val="12"/>
      <color indexed="8"/>
      <name val="B Nazanin"/>
      <family val="0"/>
    </font>
    <font>
      <sz val="14"/>
      <color indexed="8"/>
      <name val="B Nazani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B Titr"/>
      <family val="0"/>
    </font>
    <font>
      <sz val="12"/>
      <color theme="1"/>
      <name val="B Nazanin"/>
      <family val="0"/>
    </font>
    <font>
      <sz val="10"/>
      <color theme="1"/>
      <name val="B Titr"/>
      <family val="0"/>
    </font>
    <font>
      <sz val="10"/>
      <color rgb="FF000000"/>
      <name val="B Nazanin"/>
      <family val="0"/>
    </font>
    <font>
      <sz val="12"/>
      <color rgb="FF000000"/>
      <name val="B Traffic"/>
      <family val="0"/>
    </font>
    <font>
      <b/>
      <sz val="11"/>
      <color rgb="FF000000"/>
      <name val="B Nazanin"/>
      <family val="0"/>
    </font>
    <font>
      <b/>
      <sz val="11"/>
      <color theme="1"/>
      <name val="B Nazanin"/>
      <family val="0"/>
    </font>
    <font>
      <b/>
      <sz val="12"/>
      <color theme="1"/>
      <name val="Times New Roman"/>
      <family val="1"/>
    </font>
    <font>
      <b/>
      <sz val="12"/>
      <color theme="1"/>
      <name val="B Nazanin"/>
      <family val="0"/>
    </font>
    <font>
      <sz val="11"/>
      <color theme="1"/>
      <name val="B Traffic"/>
      <family val="0"/>
    </font>
    <font>
      <sz val="14"/>
      <color theme="1"/>
      <name val="B Titr"/>
      <family val="0"/>
    </font>
    <font>
      <sz val="14"/>
      <color theme="1"/>
      <name val="B Nazanin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64" fillId="33" borderId="10" xfId="0" applyFont="1" applyFill="1" applyBorder="1" applyAlignment="1">
      <alignment horizontal="center" vertical="center" wrapText="1"/>
    </xf>
    <xf numFmtId="0" fontId="3" fillId="0" borderId="10" xfId="56" applyNumberFormat="1" applyFont="1" applyFill="1" applyBorder="1" applyAlignment="1">
      <alignment horizontal="center" vertical="center" wrapText="1"/>
      <protection/>
    </xf>
    <xf numFmtId="0" fontId="3" fillId="34" borderId="10" xfId="74" applyFont="1" applyFill="1" applyBorder="1" applyAlignment="1">
      <alignment horizontal="center" vertical="center"/>
      <protection/>
    </xf>
    <xf numFmtId="0" fontId="3" fillId="34" borderId="10" xfId="56" applyNumberFormat="1" applyFont="1" applyFill="1" applyBorder="1" applyAlignment="1">
      <alignment horizontal="right" vertical="center" wrapText="1" readingOrder="2"/>
      <protection/>
    </xf>
    <xf numFmtId="2" fontId="4" fillId="34" borderId="10" xfId="56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4" fillId="34" borderId="10" xfId="56" applyNumberFormat="1" applyFont="1" applyFill="1" applyBorder="1" applyAlignment="1">
      <alignment horizontal="right" vertical="center" wrapText="1" readingOrder="2"/>
      <protection/>
    </xf>
    <xf numFmtId="2" fontId="4" fillId="34" borderId="10" xfId="56" applyNumberFormat="1" applyFont="1" applyFill="1" applyBorder="1" applyAlignment="1">
      <alignment horizontal="right" vertical="center" wrapText="1"/>
      <protection/>
    </xf>
    <xf numFmtId="2" fontId="3" fillId="34" borderId="10" xfId="56" applyNumberFormat="1" applyFont="1" applyFill="1" applyBorder="1" applyAlignment="1">
      <alignment horizontal="center" vertical="center" wrapText="1"/>
      <protection/>
    </xf>
    <xf numFmtId="0" fontId="3" fillId="35" borderId="10" xfId="74" applyFont="1" applyFill="1" applyBorder="1" applyAlignment="1">
      <alignment horizontal="center" vertical="center"/>
      <protection/>
    </xf>
    <xf numFmtId="0" fontId="3" fillId="35" borderId="10" xfId="56" applyNumberFormat="1" applyFont="1" applyFill="1" applyBorder="1" applyAlignment="1">
      <alignment horizontal="right" vertical="center" wrapText="1" readingOrder="2"/>
      <protection/>
    </xf>
    <xf numFmtId="0" fontId="8" fillId="34" borderId="10" xfId="56" applyNumberFormat="1" applyFont="1" applyFill="1" applyBorder="1" applyAlignment="1">
      <alignment horizontal="right" vertical="center" wrapText="1" readingOrder="2"/>
      <protection/>
    </xf>
    <xf numFmtId="0" fontId="65" fillId="36" borderId="10" xfId="0" applyFont="1" applyFill="1" applyBorder="1" applyAlignment="1">
      <alignment horizontal="center" vertical="center" wrapText="1" readingOrder="2"/>
    </xf>
    <xf numFmtId="0" fontId="65" fillId="35" borderId="10" xfId="0" applyFont="1" applyFill="1" applyBorder="1" applyAlignment="1">
      <alignment/>
    </xf>
    <xf numFmtId="0" fontId="3" fillId="34" borderId="10" xfId="56" applyNumberFormat="1" applyFont="1" applyFill="1" applyBorder="1" applyAlignment="1">
      <alignment horizontal="center" vertical="center" wrapText="1"/>
      <protection/>
    </xf>
    <xf numFmtId="0" fontId="66" fillId="33" borderId="10" xfId="0" applyFont="1" applyFill="1" applyBorder="1" applyAlignment="1">
      <alignment horizontal="center" vertical="center" wrapText="1"/>
    </xf>
    <xf numFmtId="0" fontId="3" fillId="0" borderId="10" xfId="56" applyNumberFormat="1" applyFont="1" applyFill="1" applyBorder="1" applyAlignment="1">
      <alignment horizontal="right" vertical="center" wrapText="1"/>
      <protection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67" fillId="34" borderId="10" xfId="60" applyNumberFormat="1" applyFont="1" applyFill="1" applyBorder="1" applyAlignment="1">
      <alignment horizontal="center" vertical="center" wrapText="1" readingOrder="2"/>
      <protection/>
    </xf>
    <xf numFmtId="49" fontId="67" fillId="34" borderId="10" xfId="60" applyNumberFormat="1" applyFont="1" applyFill="1" applyBorder="1" applyAlignment="1">
      <alignment horizontal="center" vertical="center" wrapText="1" readingOrder="2"/>
      <protection/>
    </xf>
    <xf numFmtId="2" fontId="4" fillId="34" borderId="10" xfId="56" applyNumberFormat="1" applyFont="1" applyFill="1" applyBorder="1" applyAlignment="1">
      <alignment horizontal="right" vertical="center" wrapText="1" readingOrder="2"/>
      <protection/>
    </xf>
    <xf numFmtId="2" fontId="8" fillId="34" borderId="10" xfId="56" applyNumberFormat="1" applyFont="1" applyFill="1" applyBorder="1" applyAlignment="1">
      <alignment horizontal="right" vertical="center" wrapText="1"/>
      <protection/>
    </xf>
    <xf numFmtId="0" fontId="65" fillId="35" borderId="10" xfId="74" applyFont="1" applyFill="1" applyBorder="1" applyAlignment="1">
      <alignment horizontal="center" vertical="center"/>
      <protection/>
    </xf>
    <xf numFmtId="0" fontId="65" fillId="34" borderId="10" xfId="56" applyNumberFormat="1" applyFont="1" applyFill="1" applyBorder="1" applyAlignment="1">
      <alignment horizontal="right" vertical="center" wrapText="1" readingOrder="2"/>
      <protection/>
    </xf>
    <xf numFmtId="0" fontId="4" fillId="34" borderId="10" xfId="74" applyFont="1" applyFill="1" applyBorder="1" applyAlignment="1">
      <alignment horizontal="center" vertical="center"/>
      <protection/>
    </xf>
    <xf numFmtId="0" fontId="65" fillId="35" borderId="10" xfId="56" applyNumberFormat="1" applyFont="1" applyFill="1" applyBorder="1" applyAlignment="1">
      <alignment horizontal="right" vertical="center" wrapText="1" readingOrder="2"/>
      <protection/>
    </xf>
    <xf numFmtId="0" fontId="4" fillId="0" borderId="10" xfId="56" applyNumberFormat="1" applyFont="1" applyFill="1" applyBorder="1" applyAlignment="1">
      <alignment horizontal="center" vertical="center" wrapText="1"/>
      <protection/>
    </xf>
    <xf numFmtId="0" fontId="4" fillId="34" borderId="10" xfId="56" applyNumberFormat="1" applyFont="1" applyFill="1" applyBorder="1" applyAlignment="1">
      <alignment horizontal="center" vertical="center" wrapText="1"/>
      <protection/>
    </xf>
    <xf numFmtId="0" fontId="65" fillId="34" borderId="10" xfId="0" applyFont="1" applyFill="1" applyBorder="1" applyAlignment="1">
      <alignment horizontal="center" vertical="center" wrapText="1" readingOrder="2"/>
    </xf>
    <xf numFmtId="0" fontId="4" fillId="34" borderId="10" xfId="74" applyNumberFormat="1" applyFont="1" applyFill="1" applyBorder="1" applyAlignment="1">
      <alignment horizontal="center" vertical="center"/>
      <protection/>
    </xf>
    <xf numFmtId="0" fontId="20" fillId="0" borderId="10" xfId="56" applyNumberFormat="1" applyFont="1" applyFill="1" applyBorder="1" applyAlignment="1">
      <alignment horizontal="center" vertical="center" wrapText="1"/>
      <protection/>
    </xf>
    <xf numFmtId="0" fontId="68" fillId="34" borderId="10" xfId="60" applyNumberFormat="1" applyFont="1" applyFill="1" applyBorder="1" applyAlignment="1">
      <alignment horizontal="center" vertical="center" wrapText="1" readingOrder="2"/>
      <protection/>
    </xf>
    <xf numFmtId="0" fontId="20" fillId="34" borderId="10" xfId="56" applyNumberFormat="1" applyFont="1" applyFill="1" applyBorder="1" applyAlignment="1">
      <alignment horizontal="right" vertical="center" wrapText="1" readingOrder="2"/>
      <protection/>
    </xf>
    <xf numFmtId="0" fontId="20" fillId="34" borderId="10" xfId="74" applyFont="1" applyFill="1" applyBorder="1" applyAlignment="1">
      <alignment horizontal="center" vertical="center"/>
      <protection/>
    </xf>
    <xf numFmtId="0" fontId="20" fillId="34" borderId="10" xfId="56" applyNumberFormat="1" applyFont="1" applyFill="1" applyBorder="1" applyAlignment="1">
      <alignment horizontal="center" vertical="center" wrapText="1" readingOrder="2"/>
      <protection/>
    </xf>
    <xf numFmtId="0" fontId="8" fillId="35" borderId="10" xfId="56" applyNumberFormat="1" applyFont="1" applyFill="1" applyBorder="1" applyAlignment="1">
      <alignment horizontal="right" vertical="center" wrapText="1" readingOrder="2"/>
      <protection/>
    </xf>
    <xf numFmtId="0" fontId="69" fillId="0" borderId="10" xfId="0" applyFont="1" applyBorder="1" applyAlignment="1">
      <alignment horizontal="right" vertical="center" wrapText="1" readingOrder="2"/>
    </xf>
    <xf numFmtId="0" fontId="70" fillId="0" borderId="10" xfId="0" applyFont="1" applyBorder="1" applyAlignment="1">
      <alignment horizontal="right" vertical="center" wrapText="1" readingOrder="2"/>
    </xf>
    <xf numFmtId="0" fontId="69" fillId="0" borderId="10" xfId="0" applyFont="1" applyBorder="1" applyAlignment="1">
      <alignment horizontal="center" vertical="center" wrapText="1" readingOrder="2"/>
    </xf>
    <xf numFmtId="0" fontId="20" fillId="34" borderId="10" xfId="56" applyNumberFormat="1" applyFont="1" applyFill="1" applyBorder="1" applyAlignment="1">
      <alignment horizontal="center" vertical="center" wrapText="1"/>
      <protection/>
    </xf>
    <xf numFmtId="0" fontId="71" fillId="0" borderId="10" xfId="0" applyFont="1" applyBorder="1" applyAlignment="1">
      <alignment horizontal="right" vertical="center" wrapText="1" readingOrder="2"/>
    </xf>
    <xf numFmtId="0" fontId="72" fillId="0" borderId="10" xfId="0" applyFont="1" applyBorder="1" applyAlignment="1">
      <alignment horizontal="right" vertical="center" wrapText="1" readingOrder="2"/>
    </xf>
    <xf numFmtId="0" fontId="73" fillId="34" borderId="10" xfId="56" applyNumberFormat="1" applyFont="1" applyFill="1" applyBorder="1" applyAlignment="1">
      <alignment horizontal="right" vertical="center" wrapText="1" readingOrder="2"/>
      <protection/>
    </xf>
    <xf numFmtId="0" fontId="67" fillId="35" borderId="10" xfId="60" applyNumberFormat="1" applyFont="1" applyFill="1" applyBorder="1" applyAlignment="1">
      <alignment horizontal="center" vertical="center" wrapText="1" readingOrder="2"/>
      <protection/>
    </xf>
    <xf numFmtId="0" fontId="74" fillId="33" borderId="10" xfId="0" applyFont="1" applyFill="1" applyBorder="1" applyAlignment="1">
      <alignment horizontal="center" vertical="center" wrapText="1"/>
    </xf>
    <xf numFmtId="0" fontId="75" fillId="35" borderId="10" xfId="56" applyNumberFormat="1" applyFont="1" applyFill="1" applyBorder="1" applyAlignment="1">
      <alignment horizontal="center" vertical="center" wrapText="1"/>
      <protection/>
    </xf>
    <xf numFmtId="0" fontId="25" fillId="35" borderId="10" xfId="56" applyNumberFormat="1" applyFont="1" applyFill="1" applyBorder="1" applyAlignment="1">
      <alignment horizontal="center" vertical="center" wrapText="1"/>
      <protection/>
    </xf>
    <xf numFmtId="0" fontId="3" fillId="0" borderId="10" xfId="56" applyNumberFormat="1" applyFont="1" applyFill="1" applyBorder="1" applyAlignment="1">
      <alignment horizontal="right" vertical="center" wrapText="1" readingOrder="2"/>
      <protection/>
    </xf>
    <xf numFmtId="0" fontId="65" fillId="0" borderId="10" xfId="62" applyFont="1" applyBorder="1" applyAlignment="1">
      <alignment horizontal="center" vertical="center" wrapText="1" readingOrder="2"/>
      <protection/>
    </xf>
    <xf numFmtId="0" fontId="65" fillId="0" borderId="10" xfId="62" applyFont="1" applyBorder="1" applyAlignment="1">
      <alignment horizontal="right" vertical="center" wrapText="1" readingOrder="2"/>
      <protection/>
    </xf>
    <xf numFmtId="0" fontId="65" fillId="35" borderId="10" xfId="62" applyFont="1" applyFill="1" applyBorder="1" applyAlignment="1">
      <alignment horizontal="center" vertical="center" wrapText="1" readingOrder="2"/>
      <protection/>
    </xf>
    <xf numFmtId="0" fontId="65" fillId="35" borderId="10" xfId="62" applyFont="1" applyFill="1" applyBorder="1" applyAlignment="1">
      <alignment horizontal="right" vertical="center" wrapText="1" readingOrder="2"/>
      <protection/>
    </xf>
    <xf numFmtId="0" fontId="0" fillId="34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5" fillId="35" borderId="10" xfId="62" applyFont="1" applyFill="1" applyBorder="1" applyAlignment="1">
      <alignment horizontal="center" vertical="center" wrapText="1" readingOrder="2"/>
      <protection/>
    </xf>
    <xf numFmtId="3" fontId="4" fillId="34" borderId="10" xfId="56" applyNumberFormat="1" applyFont="1" applyFill="1" applyBorder="1" applyAlignment="1">
      <alignment horizontal="center" vertical="center" wrapText="1"/>
      <protection/>
    </xf>
    <xf numFmtId="49" fontId="26" fillId="34" borderId="10" xfId="56" applyNumberFormat="1" applyFont="1" applyFill="1" applyBorder="1" applyAlignment="1">
      <alignment horizontal="center" vertical="center" wrapText="1"/>
      <protection/>
    </xf>
    <xf numFmtId="49" fontId="4" fillId="34" borderId="10" xfId="56" applyNumberFormat="1" applyFont="1" applyFill="1" applyBorder="1" applyAlignment="1">
      <alignment horizontal="center" vertical="center" wrapText="1"/>
      <protection/>
    </xf>
    <xf numFmtId="49" fontId="65" fillId="34" borderId="10" xfId="56" applyNumberFormat="1" applyFont="1" applyFill="1" applyBorder="1" applyAlignment="1">
      <alignment horizontal="center" vertical="center" wrapText="1"/>
      <protection/>
    </xf>
    <xf numFmtId="49" fontId="20" fillId="34" borderId="10" xfId="56" applyNumberFormat="1" applyFont="1" applyFill="1" applyBorder="1" applyAlignment="1">
      <alignment horizontal="center" vertical="center" wrapText="1"/>
      <protection/>
    </xf>
    <xf numFmtId="0" fontId="69" fillId="34" borderId="10" xfId="0" applyFont="1" applyFill="1" applyBorder="1" applyAlignment="1">
      <alignment horizontal="center" vertical="center" wrapText="1" readingOrder="2"/>
    </xf>
    <xf numFmtId="0" fontId="65" fillId="34" borderId="10" xfId="62" applyFont="1" applyFill="1" applyBorder="1" applyAlignment="1">
      <alignment horizontal="center" vertical="center" wrapText="1" readingOrder="2"/>
      <protection/>
    </xf>
    <xf numFmtId="0" fontId="65" fillId="34" borderId="10" xfId="62" applyFont="1" applyFill="1" applyBorder="1" applyAlignment="1">
      <alignment horizontal="center" vertical="center" wrapText="1"/>
      <protection/>
    </xf>
    <xf numFmtId="0" fontId="65" fillId="34" borderId="10" xfId="71" applyFont="1" applyFill="1" applyBorder="1" applyAlignment="1">
      <alignment horizontal="center" vertical="center" wrapText="1"/>
      <protection/>
    </xf>
    <xf numFmtId="0" fontId="64" fillId="33" borderId="12" xfId="0" applyFont="1" applyFill="1" applyBorder="1" applyAlignment="1">
      <alignment horizontal="center" vertical="center" textRotation="90" wrapText="1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2 2 2 2" xfId="58"/>
    <cellStyle name="Normal 2 2 4" xfId="59"/>
    <cellStyle name="Normal 2 3" xfId="60"/>
    <cellStyle name="Normal 2 4" xfId="61"/>
    <cellStyle name="Normal 2 4 2" xfId="62"/>
    <cellStyle name="Normal 2 5" xfId="63"/>
    <cellStyle name="Normal 2 5 2" xfId="64"/>
    <cellStyle name="Normal 2 5 2 2" xfId="65"/>
    <cellStyle name="Normal 2 5 3" xfId="66"/>
    <cellStyle name="Normal 2 6" xfId="67"/>
    <cellStyle name="Normal 2 6 2" xfId="68"/>
    <cellStyle name="Normal 2 6 3" xfId="69"/>
    <cellStyle name="Normal 2 7" xfId="70"/>
    <cellStyle name="Normal 3" xfId="71"/>
    <cellStyle name="Normal 3 2" xfId="72"/>
    <cellStyle name="Normal 4" xfId="73"/>
    <cellStyle name="Normal 4 2" xfId="74"/>
    <cellStyle name="Normal 4 2 2" xfId="75"/>
    <cellStyle name="Normal 4 3" xfId="76"/>
    <cellStyle name="Normal 5" xfId="77"/>
    <cellStyle name="Normal 6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2"/>
  <sheetViews>
    <sheetView tabSelected="1" zoomScalePageLayoutView="0" workbookViewId="0" topLeftCell="D1">
      <pane ySplit="1" topLeftCell="A2" activePane="bottomLeft" state="frozen"/>
      <selection pane="topLeft" activeCell="D1" sqref="D1"/>
      <selection pane="bottomLeft" activeCell="I711" sqref="I711"/>
    </sheetView>
  </sheetViews>
  <sheetFormatPr defaultColWidth="9.140625" defaultRowHeight="15"/>
  <cols>
    <col min="1" max="1" width="12.7109375" style="18" hidden="1" customWidth="1"/>
    <col min="2" max="2" width="21.00390625" style="18" hidden="1" customWidth="1"/>
    <col min="3" max="3" width="18.57421875" style="0" hidden="1" customWidth="1"/>
    <col min="4" max="4" width="5.8515625" style="0" customWidth="1"/>
    <col min="5" max="5" width="9.8515625" style="0" bestFit="1" customWidth="1"/>
    <col min="6" max="6" width="12.7109375" style="0" customWidth="1"/>
    <col min="7" max="7" width="88.140625" style="0" customWidth="1"/>
    <col min="9" max="9" width="14.421875" style="0" customWidth="1"/>
    <col min="10" max="10" width="15.57421875" style="0" customWidth="1"/>
  </cols>
  <sheetData>
    <row r="1" spans="1:10" ht="40.5">
      <c r="A1" s="46" t="s">
        <v>147</v>
      </c>
      <c r="B1" s="46" t="s">
        <v>148</v>
      </c>
      <c r="C1" s="46" t="s">
        <v>149</v>
      </c>
      <c r="D1" s="66" t="s">
        <v>1302</v>
      </c>
      <c r="E1" s="46" t="s">
        <v>1288</v>
      </c>
      <c r="F1" s="1" t="s">
        <v>1298</v>
      </c>
      <c r="G1" s="1" t="s">
        <v>0</v>
      </c>
      <c r="H1" s="16" t="s">
        <v>2</v>
      </c>
      <c r="I1" s="16" t="s">
        <v>1303</v>
      </c>
      <c r="J1" s="16" t="s">
        <v>1304</v>
      </c>
    </row>
    <row r="2" spans="3:10" ht="37.5">
      <c r="C2" s="6"/>
      <c r="D2" s="58" t="s">
        <v>1299</v>
      </c>
      <c r="E2" s="2">
        <v>800005</v>
      </c>
      <c r="F2" s="3" t="s">
        <v>150</v>
      </c>
      <c r="G2" s="4" t="s">
        <v>151</v>
      </c>
      <c r="H2" s="5">
        <v>0.14</v>
      </c>
      <c r="I2" s="57">
        <f>H2*190000</f>
        <v>26600.000000000004</v>
      </c>
      <c r="J2" s="57">
        <f>H2*92400</f>
        <v>12936.000000000002</v>
      </c>
    </row>
    <row r="3" spans="3:10" ht="37.5">
      <c r="C3" s="6"/>
      <c r="D3" s="59" t="s">
        <v>1299</v>
      </c>
      <c r="E3" s="28">
        <v>800010</v>
      </c>
      <c r="F3" s="26" t="s">
        <v>110</v>
      </c>
      <c r="G3" s="7" t="s">
        <v>1264</v>
      </c>
      <c r="H3" s="13">
        <v>0.15</v>
      </c>
      <c r="I3" s="57">
        <f aca="true" t="shared" si="0" ref="I3:I66">H3*190000</f>
        <v>28500</v>
      </c>
      <c r="J3" s="57">
        <f aca="true" t="shared" si="1" ref="J3:J66">H3*92400</f>
        <v>13860</v>
      </c>
    </row>
    <row r="4" spans="3:10" ht="18.75">
      <c r="C4" s="6"/>
      <c r="D4" s="59" t="s">
        <v>1299</v>
      </c>
      <c r="E4" s="28">
        <v>800015</v>
      </c>
      <c r="F4" s="26" t="s">
        <v>111</v>
      </c>
      <c r="G4" s="7" t="s">
        <v>1208</v>
      </c>
      <c r="H4" s="13">
        <v>0.3</v>
      </c>
      <c r="I4" s="57">
        <f t="shared" si="0"/>
        <v>57000</v>
      </c>
      <c r="J4" s="57">
        <f t="shared" si="1"/>
        <v>27720</v>
      </c>
    </row>
    <row r="5" spans="3:10" ht="37.5">
      <c r="C5" s="6"/>
      <c r="D5" s="59" t="s">
        <v>1299</v>
      </c>
      <c r="E5" s="2">
        <v>800017</v>
      </c>
      <c r="F5" s="6"/>
      <c r="G5" s="4" t="s">
        <v>1237</v>
      </c>
      <c r="H5" s="13">
        <v>0.2</v>
      </c>
      <c r="I5" s="57">
        <f t="shared" si="0"/>
        <v>38000</v>
      </c>
      <c r="J5" s="57">
        <f t="shared" si="1"/>
        <v>18480</v>
      </c>
    </row>
    <row r="6" spans="3:10" ht="18.75">
      <c r="C6" s="6"/>
      <c r="D6" s="58" t="s">
        <v>1299</v>
      </c>
      <c r="E6" s="2">
        <v>800020</v>
      </c>
      <c r="F6" s="3" t="s">
        <v>152</v>
      </c>
      <c r="G6" s="4" t="s">
        <v>153</v>
      </c>
      <c r="H6" s="5">
        <v>0.12</v>
      </c>
      <c r="I6" s="57">
        <f t="shared" si="0"/>
        <v>22800</v>
      </c>
      <c r="J6" s="57">
        <f t="shared" si="1"/>
        <v>11088</v>
      </c>
    </row>
    <row r="7" spans="3:10" ht="18.75">
      <c r="C7" s="6"/>
      <c r="D7" s="58" t="s">
        <v>1299</v>
      </c>
      <c r="E7" s="2">
        <v>800025</v>
      </c>
      <c r="F7" s="3" t="s">
        <v>154</v>
      </c>
      <c r="G7" s="4" t="s">
        <v>155</v>
      </c>
      <c r="H7" s="5">
        <v>0.21</v>
      </c>
      <c r="I7" s="57">
        <f t="shared" si="0"/>
        <v>39900</v>
      </c>
      <c r="J7" s="57">
        <f t="shared" si="1"/>
        <v>19404</v>
      </c>
    </row>
    <row r="8" spans="3:10" ht="18.75">
      <c r="C8" s="6"/>
      <c r="D8" s="58" t="s">
        <v>1299</v>
      </c>
      <c r="E8" s="2">
        <v>800030</v>
      </c>
      <c r="F8" s="3" t="s">
        <v>156</v>
      </c>
      <c r="G8" s="4" t="s">
        <v>157</v>
      </c>
      <c r="H8" s="5">
        <v>0.11</v>
      </c>
      <c r="I8" s="57">
        <f t="shared" si="0"/>
        <v>20900</v>
      </c>
      <c r="J8" s="57">
        <f t="shared" si="1"/>
        <v>10164</v>
      </c>
    </row>
    <row r="9" spans="3:10" ht="18.75">
      <c r="C9" s="6"/>
      <c r="D9" s="58" t="s">
        <v>1299</v>
      </c>
      <c r="E9" s="2">
        <v>800035</v>
      </c>
      <c r="F9" s="3" t="s">
        <v>158</v>
      </c>
      <c r="G9" s="4" t="s">
        <v>159</v>
      </c>
      <c r="H9" s="5">
        <v>0.19</v>
      </c>
      <c r="I9" s="57">
        <f t="shared" si="0"/>
        <v>36100</v>
      </c>
      <c r="J9" s="57">
        <f t="shared" si="1"/>
        <v>17556</v>
      </c>
    </row>
    <row r="10" spans="3:10" ht="18.75">
      <c r="C10" s="6"/>
      <c r="D10" s="58" t="s">
        <v>1299</v>
      </c>
      <c r="E10" s="2">
        <v>800040</v>
      </c>
      <c r="F10" s="3" t="s">
        <v>160</v>
      </c>
      <c r="G10" s="4" t="s">
        <v>161</v>
      </c>
      <c r="H10" s="5">
        <v>0.24000000000000002</v>
      </c>
      <c r="I10" s="57">
        <f t="shared" si="0"/>
        <v>45600</v>
      </c>
      <c r="J10" s="57">
        <f t="shared" si="1"/>
        <v>22176</v>
      </c>
    </row>
    <row r="11" spans="3:10" ht="18.75">
      <c r="C11" s="6"/>
      <c r="D11" s="58" t="s">
        <v>1299</v>
      </c>
      <c r="E11" s="2">
        <v>800045</v>
      </c>
      <c r="F11" s="3" t="s">
        <v>162</v>
      </c>
      <c r="G11" s="4" t="s">
        <v>163</v>
      </c>
      <c r="H11" s="5">
        <v>0.17</v>
      </c>
      <c r="I11" s="57">
        <f t="shared" si="0"/>
        <v>32300.000000000004</v>
      </c>
      <c r="J11" s="57">
        <f t="shared" si="1"/>
        <v>15708.000000000002</v>
      </c>
    </row>
    <row r="12" spans="3:10" ht="22.5">
      <c r="C12" s="6"/>
      <c r="D12" s="60" t="s">
        <v>1299</v>
      </c>
      <c r="E12" s="47">
        <v>800050</v>
      </c>
      <c r="F12" s="14" t="s">
        <v>164</v>
      </c>
      <c r="G12" s="27" t="s">
        <v>165</v>
      </c>
      <c r="H12" s="13">
        <v>0</v>
      </c>
      <c r="I12" s="57">
        <f t="shared" si="0"/>
        <v>0</v>
      </c>
      <c r="J12" s="57">
        <f t="shared" si="1"/>
        <v>0</v>
      </c>
    </row>
    <row r="13" spans="3:10" ht="56.25">
      <c r="C13" s="6"/>
      <c r="D13" s="58" t="s">
        <v>1299</v>
      </c>
      <c r="E13" s="2">
        <v>800200</v>
      </c>
      <c r="F13" s="3" t="s">
        <v>166</v>
      </c>
      <c r="G13" s="4" t="s">
        <v>167</v>
      </c>
      <c r="H13" s="5">
        <v>0.19</v>
      </c>
      <c r="I13" s="57">
        <f t="shared" si="0"/>
        <v>36100</v>
      </c>
      <c r="J13" s="57">
        <f t="shared" si="1"/>
        <v>17556</v>
      </c>
    </row>
    <row r="14" spans="3:10" ht="18.75">
      <c r="C14" s="6"/>
      <c r="D14" s="58" t="s">
        <v>1299</v>
      </c>
      <c r="E14" s="2">
        <v>800205</v>
      </c>
      <c r="F14" s="3" t="s">
        <v>168</v>
      </c>
      <c r="G14" s="4" t="s">
        <v>169</v>
      </c>
      <c r="H14" s="5">
        <v>0.08</v>
      </c>
      <c r="I14" s="57">
        <f t="shared" si="0"/>
        <v>15200</v>
      </c>
      <c r="J14" s="57">
        <f t="shared" si="1"/>
        <v>7392</v>
      </c>
    </row>
    <row r="15" spans="3:10" ht="18.75">
      <c r="C15" s="6"/>
      <c r="D15" s="58" t="s">
        <v>1299</v>
      </c>
      <c r="E15" s="2">
        <v>800210</v>
      </c>
      <c r="F15" s="3" t="s">
        <v>170</v>
      </c>
      <c r="G15" s="4" t="s">
        <v>171</v>
      </c>
      <c r="H15" s="5">
        <v>0.08</v>
      </c>
      <c r="I15" s="57">
        <f t="shared" si="0"/>
        <v>15200</v>
      </c>
      <c r="J15" s="57">
        <f t="shared" si="1"/>
        <v>7392</v>
      </c>
    </row>
    <row r="16" spans="3:10" ht="18.75">
      <c r="C16" s="6"/>
      <c r="D16" s="58" t="s">
        <v>1299</v>
      </c>
      <c r="E16" s="2">
        <v>800215</v>
      </c>
      <c r="F16" s="3" t="s">
        <v>172</v>
      </c>
      <c r="G16" s="4" t="s">
        <v>173</v>
      </c>
      <c r="H16" s="5">
        <v>0.08</v>
      </c>
      <c r="I16" s="57">
        <f t="shared" si="0"/>
        <v>15200</v>
      </c>
      <c r="J16" s="57">
        <f t="shared" si="1"/>
        <v>7392</v>
      </c>
    </row>
    <row r="17" spans="3:10" ht="18.75">
      <c r="C17" s="6"/>
      <c r="D17" s="58" t="s">
        <v>1299</v>
      </c>
      <c r="E17" s="2">
        <v>800220</v>
      </c>
      <c r="F17" s="3" t="s">
        <v>174</v>
      </c>
      <c r="G17" s="4" t="s">
        <v>175</v>
      </c>
      <c r="H17" s="5">
        <v>0.16999999999999998</v>
      </c>
      <c r="I17" s="57">
        <f t="shared" si="0"/>
        <v>32299.999999999996</v>
      </c>
      <c r="J17" s="57">
        <f t="shared" si="1"/>
        <v>15707.999999999998</v>
      </c>
    </row>
    <row r="18" spans="3:10" ht="18.75">
      <c r="C18" s="6"/>
      <c r="D18" s="58" t="s">
        <v>1299</v>
      </c>
      <c r="E18" s="2">
        <v>800225</v>
      </c>
      <c r="F18" s="3" t="s">
        <v>176</v>
      </c>
      <c r="G18" s="4" t="s">
        <v>177</v>
      </c>
      <c r="H18" s="5">
        <v>0.19</v>
      </c>
      <c r="I18" s="57">
        <f t="shared" si="0"/>
        <v>36100</v>
      </c>
      <c r="J18" s="57">
        <f t="shared" si="1"/>
        <v>17556</v>
      </c>
    </row>
    <row r="19" spans="3:10" ht="18.75">
      <c r="C19" s="6"/>
      <c r="D19" s="58" t="s">
        <v>1299</v>
      </c>
      <c r="E19" s="2">
        <v>800230</v>
      </c>
      <c r="F19" s="3" t="s">
        <v>178</v>
      </c>
      <c r="G19" s="4" t="s">
        <v>179</v>
      </c>
      <c r="H19" s="5">
        <v>0.16</v>
      </c>
      <c r="I19" s="57">
        <f t="shared" si="0"/>
        <v>30400</v>
      </c>
      <c r="J19" s="57">
        <f t="shared" si="1"/>
        <v>14784</v>
      </c>
    </row>
    <row r="20" spans="3:10" ht="18.75">
      <c r="C20" s="6"/>
      <c r="D20" s="58" t="s">
        <v>1299</v>
      </c>
      <c r="E20" s="2">
        <v>800235</v>
      </c>
      <c r="F20" s="3" t="s">
        <v>180</v>
      </c>
      <c r="G20" s="4" t="s">
        <v>181</v>
      </c>
      <c r="H20" s="5">
        <v>0.14</v>
      </c>
      <c r="I20" s="57">
        <f t="shared" si="0"/>
        <v>26600.000000000004</v>
      </c>
      <c r="J20" s="57">
        <f t="shared" si="1"/>
        <v>12936.000000000002</v>
      </c>
    </row>
    <row r="21" spans="3:10" ht="18.75">
      <c r="C21" s="6"/>
      <c r="D21" s="58" t="s">
        <v>1299</v>
      </c>
      <c r="E21" s="2">
        <v>800240</v>
      </c>
      <c r="F21" s="3" t="s">
        <v>182</v>
      </c>
      <c r="G21" s="4" t="s">
        <v>183</v>
      </c>
      <c r="H21" s="5">
        <v>0.14</v>
      </c>
      <c r="I21" s="57">
        <f t="shared" si="0"/>
        <v>26600.000000000004</v>
      </c>
      <c r="J21" s="57">
        <f t="shared" si="1"/>
        <v>12936.000000000002</v>
      </c>
    </row>
    <row r="22" spans="3:10" ht="18.75">
      <c r="C22" s="6"/>
      <c r="D22" s="58" t="s">
        <v>1299</v>
      </c>
      <c r="E22" s="2">
        <v>800245</v>
      </c>
      <c r="F22" s="3" t="s">
        <v>184</v>
      </c>
      <c r="G22" s="4" t="s">
        <v>185</v>
      </c>
      <c r="H22" s="5">
        <v>0.14</v>
      </c>
      <c r="I22" s="57">
        <f t="shared" si="0"/>
        <v>26600.000000000004</v>
      </c>
      <c r="J22" s="57">
        <f t="shared" si="1"/>
        <v>12936.000000000002</v>
      </c>
    </row>
    <row r="23" spans="3:10" ht="18.75">
      <c r="C23" s="6"/>
      <c r="D23" s="58" t="s">
        <v>1299</v>
      </c>
      <c r="E23" s="2">
        <v>800250</v>
      </c>
      <c r="F23" s="3" t="s">
        <v>186</v>
      </c>
      <c r="G23" s="4" t="s">
        <v>187</v>
      </c>
      <c r="H23" s="5">
        <v>0.14</v>
      </c>
      <c r="I23" s="57">
        <f t="shared" si="0"/>
        <v>26600.000000000004</v>
      </c>
      <c r="J23" s="57">
        <f t="shared" si="1"/>
        <v>12936.000000000002</v>
      </c>
    </row>
    <row r="24" spans="3:10" ht="18.75">
      <c r="C24" s="6"/>
      <c r="D24" s="58" t="s">
        <v>1299</v>
      </c>
      <c r="E24" s="2">
        <v>800255</v>
      </c>
      <c r="F24" s="3" t="s">
        <v>188</v>
      </c>
      <c r="G24" s="4" t="s">
        <v>189</v>
      </c>
      <c r="H24" s="5">
        <v>0.22</v>
      </c>
      <c r="I24" s="57">
        <f t="shared" si="0"/>
        <v>41800</v>
      </c>
      <c r="J24" s="57">
        <f t="shared" si="1"/>
        <v>20328</v>
      </c>
    </row>
    <row r="25" spans="3:10" ht="18.75">
      <c r="C25" s="6"/>
      <c r="D25" s="58" t="s">
        <v>1299</v>
      </c>
      <c r="E25" s="2">
        <v>800260</v>
      </c>
      <c r="F25" s="3" t="s">
        <v>190</v>
      </c>
      <c r="G25" s="4" t="s">
        <v>191</v>
      </c>
      <c r="H25" s="5">
        <v>0.31</v>
      </c>
      <c r="I25" s="57">
        <f t="shared" si="0"/>
        <v>58900</v>
      </c>
      <c r="J25" s="57">
        <f t="shared" si="1"/>
        <v>28644</v>
      </c>
    </row>
    <row r="26" spans="3:10" ht="18.75">
      <c r="C26" s="6"/>
      <c r="D26" s="58" t="s">
        <v>1299</v>
      </c>
      <c r="E26" s="2">
        <v>800265</v>
      </c>
      <c r="F26" s="3" t="s">
        <v>192</v>
      </c>
      <c r="G26" s="4" t="s">
        <v>193</v>
      </c>
      <c r="H26" s="5">
        <v>0.35</v>
      </c>
      <c r="I26" s="57">
        <f t="shared" si="0"/>
        <v>66500</v>
      </c>
      <c r="J26" s="57">
        <f t="shared" si="1"/>
        <v>32339.999999999996</v>
      </c>
    </row>
    <row r="27" spans="3:10" ht="18.75">
      <c r="C27" s="6"/>
      <c r="D27" s="58" t="s">
        <v>1299</v>
      </c>
      <c r="E27" s="2">
        <v>800270</v>
      </c>
      <c r="F27" s="3" t="s">
        <v>194</v>
      </c>
      <c r="G27" s="4" t="s">
        <v>195</v>
      </c>
      <c r="H27" s="5">
        <v>0.35</v>
      </c>
      <c r="I27" s="57">
        <f t="shared" si="0"/>
        <v>66500</v>
      </c>
      <c r="J27" s="57">
        <f t="shared" si="1"/>
        <v>32339.999999999996</v>
      </c>
    </row>
    <row r="28" spans="3:10" ht="18.75">
      <c r="C28" s="6"/>
      <c r="D28" s="58" t="s">
        <v>1299</v>
      </c>
      <c r="E28" s="2">
        <v>800275</v>
      </c>
      <c r="F28" s="3" t="s">
        <v>196</v>
      </c>
      <c r="G28" s="4" t="s">
        <v>197</v>
      </c>
      <c r="H28" s="5">
        <v>0.33</v>
      </c>
      <c r="I28" s="57">
        <f t="shared" si="0"/>
        <v>62700</v>
      </c>
      <c r="J28" s="57">
        <f t="shared" si="1"/>
        <v>30492</v>
      </c>
    </row>
    <row r="29" spans="3:10" ht="18.75">
      <c r="C29" s="6"/>
      <c r="D29" s="58" t="s">
        <v>1299</v>
      </c>
      <c r="E29" s="2">
        <v>800280</v>
      </c>
      <c r="F29" s="3" t="s">
        <v>198</v>
      </c>
      <c r="G29" s="4" t="s">
        <v>199</v>
      </c>
      <c r="H29" s="5">
        <v>0.15</v>
      </c>
      <c r="I29" s="57">
        <f t="shared" si="0"/>
        <v>28500</v>
      </c>
      <c r="J29" s="57">
        <f t="shared" si="1"/>
        <v>13860</v>
      </c>
    </row>
    <row r="30" spans="3:10" ht="18.75">
      <c r="C30" s="6"/>
      <c r="D30" s="58" t="s">
        <v>1299</v>
      </c>
      <c r="E30" s="2">
        <v>800285</v>
      </c>
      <c r="F30" s="3" t="s">
        <v>200</v>
      </c>
      <c r="G30" s="4" t="s">
        <v>201</v>
      </c>
      <c r="H30" s="5">
        <v>0.13999999999999999</v>
      </c>
      <c r="I30" s="57">
        <f t="shared" si="0"/>
        <v>26599.999999999996</v>
      </c>
      <c r="J30" s="57">
        <f t="shared" si="1"/>
        <v>12935.999999999998</v>
      </c>
    </row>
    <row r="31" spans="3:10" ht="18.75">
      <c r="C31" s="6"/>
      <c r="D31" s="58" t="s">
        <v>1299</v>
      </c>
      <c r="E31" s="2">
        <v>800290</v>
      </c>
      <c r="F31" s="3" t="s">
        <v>202</v>
      </c>
      <c r="G31" s="4" t="s">
        <v>203</v>
      </c>
      <c r="H31" s="5">
        <v>0.16</v>
      </c>
      <c r="I31" s="57">
        <f t="shared" si="0"/>
        <v>30400</v>
      </c>
      <c r="J31" s="57">
        <f t="shared" si="1"/>
        <v>14784</v>
      </c>
    </row>
    <row r="32" spans="3:10" ht="28.5">
      <c r="C32" s="6"/>
      <c r="D32" s="58" t="s">
        <v>1300</v>
      </c>
      <c r="E32" s="2">
        <v>800295</v>
      </c>
      <c r="F32" s="20">
        <v>860230</v>
      </c>
      <c r="G32" s="4" t="s">
        <v>204</v>
      </c>
      <c r="H32" s="5">
        <v>0.23</v>
      </c>
      <c r="I32" s="57">
        <f t="shared" si="0"/>
        <v>43700</v>
      </c>
      <c r="J32" s="57">
        <f t="shared" si="1"/>
        <v>21252</v>
      </c>
    </row>
    <row r="33" spans="3:10" ht="28.5">
      <c r="C33" s="6"/>
      <c r="D33" s="58" t="s">
        <v>1300</v>
      </c>
      <c r="E33" s="2">
        <v>800300</v>
      </c>
      <c r="F33" s="21">
        <v>860235</v>
      </c>
      <c r="G33" s="4" t="s">
        <v>205</v>
      </c>
      <c r="H33" s="5">
        <v>0.15</v>
      </c>
      <c r="I33" s="57">
        <f t="shared" si="0"/>
        <v>28500</v>
      </c>
      <c r="J33" s="57">
        <f t="shared" si="1"/>
        <v>13860</v>
      </c>
    </row>
    <row r="34" spans="3:10" ht="28.5">
      <c r="C34" s="6"/>
      <c r="D34" s="58" t="s">
        <v>1300</v>
      </c>
      <c r="E34" s="2">
        <v>800305</v>
      </c>
      <c r="F34" s="20">
        <v>860240</v>
      </c>
      <c r="G34" s="4" t="s">
        <v>206</v>
      </c>
      <c r="H34" s="5">
        <v>0.33999999999999997</v>
      </c>
      <c r="I34" s="57">
        <f t="shared" si="0"/>
        <v>64599.99999999999</v>
      </c>
      <c r="J34" s="57">
        <f t="shared" si="1"/>
        <v>31415.999999999996</v>
      </c>
    </row>
    <row r="35" spans="3:10" ht="28.5">
      <c r="C35" s="6"/>
      <c r="D35" s="58" t="s">
        <v>1300</v>
      </c>
      <c r="E35" s="2">
        <v>800310</v>
      </c>
      <c r="F35" s="21">
        <v>860245</v>
      </c>
      <c r="G35" s="4" t="s">
        <v>207</v>
      </c>
      <c r="H35" s="5">
        <v>1.83</v>
      </c>
      <c r="I35" s="57">
        <f t="shared" si="0"/>
        <v>347700</v>
      </c>
      <c r="J35" s="57">
        <f t="shared" si="1"/>
        <v>169092</v>
      </c>
    </row>
    <row r="36" spans="3:10" ht="28.5">
      <c r="C36" s="6"/>
      <c r="D36" s="58" t="s">
        <v>1300</v>
      </c>
      <c r="E36" s="2">
        <v>800315</v>
      </c>
      <c r="F36" s="20">
        <v>860250</v>
      </c>
      <c r="G36" s="4" t="s">
        <v>208</v>
      </c>
      <c r="H36" s="5">
        <v>0.57</v>
      </c>
      <c r="I36" s="57">
        <f t="shared" si="0"/>
        <v>108299.99999999999</v>
      </c>
      <c r="J36" s="57">
        <f t="shared" si="1"/>
        <v>52667.99999999999</v>
      </c>
    </row>
    <row r="37" spans="3:10" ht="28.5">
      <c r="C37" s="6"/>
      <c r="D37" s="58" t="s">
        <v>1300</v>
      </c>
      <c r="E37" s="2">
        <v>800320</v>
      </c>
      <c r="F37" s="21">
        <v>860255</v>
      </c>
      <c r="G37" s="4" t="s">
        <v>209</v>
      </c>
      <c r="H37" s="5">
        <v>1.14</v>
      </c>
      <c r="I37" s="57">
        <f t="shared" si="0"/>
        <v>216599.99999999997</v>
      </c>
      <c r="J37" s="57">
        <f t="shared" si="1"/>
        <v>105335.99999999999</v>
      </c>
    </row>
    <row r="38" spans="3:10" ht="18.75">
      <c r="C38" s="6"/>
      <c r="D38" s="58" t="s">
        <v>1299</v>
      </c>
      <c r="E38" s="2">
        <v>800400</v>
      </c>
      <c r="F38" s="3" t="s">
        <v>210</v>
      </c>
      <c r="G38" s="4" t="s">
        <v>211</v>
      </c>
      <c r="H38" s="5">
        <v>0.18</v>
      </c>
      <c r="I38" s="57">
        <f t="shared" si="0"/>
        <v>34200</v>
      </c>
      <c r="J38" s="57">
        <f t="shared" si="1"/>
        <v>16632</v>
      </c>
    </row>
    <row r="39" spans="3:10" ht="18.75">
      <c r="C39" s="6"/>
      <c r="D39" s="58" t="s">
        <v>1299</v>
      </c>
      <c r="E39" s="2">
        <v>800405</v>
      </c>
      <c r="F39" s="3" t="s">
        <v>212</v>
      </c>
      <c r="G39" s="4" t="s">
        <v>213</v>
      </c>
      <c r="H39" s="5">
        <v>0.22000000000000003</v>
      </c>
      <c r="I39" s="57">
        <f t="shared" si="0"/>
        <v>41800.00000000001</v>
      </c>
      <c r="J39" s="57">
        <f t="shared" si="1"/>
        <v>20328.000000000004</v>
      </c>
    </row>
    <row r="40" spans="3:10" ht="18.75">
      <c r="C40" s="6"/>
      <c r="D40" s="58" t="s">
        <v>1299</v>
      </c>
      <c r="E40" s="2">
        <v>800410</v>
      </c>
      <c r="F40" s="3" t="s">
        <v>214</v>
      </c>
      <c r="G40" s="4" t="s">
        <v>215</v>
      </c>
      <c r="H40" s="5">
        <v>0.6</v>
      </c>
      <c r="I40" s="57">
        <f t="shared" si="0"/>
        <v>114000</v>
      </c>
      <c r="J40" s="57">
        <f t="shared" si="1"/>
        <v>55440</v>
      </c>
    </row>
    <row r="41" spans="3:10" ht="18.75">
      <c r="C41" s="6"/>
      <c r="D41" s="58" t="s">
        <v>1299</v>
      </c>
      <c r="E41" s="2">
        <v>800415</v>
      </c>
      <c r="F41" s="3" t="s">
        <v>216</v>
      </c>
      <c r="G41" s="4" t="s">
        <v>217</v>
      </c>
      <c r="H41" s="5">
        <v>0.16</v>
      </c>
      <c r="I41" s="57">
        <f t="shared" si="0"/>
        <v>30400</v>
      </c>
      <c r="J41" s="57">
        <f t="shared" si="1"/>
        <v>14784</v>
      </c>
    </row>
    <row r="42" spans="3:10" ht="18.75">
      <c r="C42" s="6"/>
      <c r="D42" s="58" t="s">
        <v>1299</v>
      </c>
      <c r="E42" s="2">
        <v>800420</v>
      </c>
      <c r="F42" s="3" t="s">
        <v>218</v>
      </c>
      <c r="G42" s="4" t="s">
        <v>219</v>
      </c>
      <c r="H42" s="5">
        <v>0.2</v>
      </c>
      <c r="I42" s="57">
        <f t="shared" si="0"/>
        <v>38000</v>
      </c>
      <c r="J42" s="57">
        <f t="shared" si="1"/>
        <v>18480</v>
      </c>
    </row>
    <row r="43" spans="3:10" ht="18.75">
      <c r="C43" s="6"/>
      <c r="D43" s="58" t="s">
        <v>1299</v>
      </c>
      <c r="E43" s="2">
        <v>800425</v>
      </c>
      <c r="F43" s="3" t="s">
        <v>220</v>
      </c>
      <c r="G43" s="4" t="s">
        <v>221</v>
      </c>
      <c r="H43" s="5">
        <v>0.2</v>
      </c>
      <c r="I43" s="57">
        <f t="shared" si="0"/>
        <v>38000</v>
      </c>
      <c r="J43" s="57">
        <f t="shared" si="1"/>
        <v>18480</v>
      </c>
    </row>
    <row r="44" spans="3:10" ht="18.75">
      <c r="C44" s="6"/>
      <c r="D44" s="58" t="s">
        <v>1299</v>
      </c>
      <c r="E44" s="2">
        <v>800430</v>
      </c>
      <c r="F44" s="3" t="s">
        <v>222</v>
      </c>
      <c r="G44" s="4" t="s">
        <v>223</v>
      </c>
      <c r="H44" s="5">
        <v>0.27</v>
      </c>
      <c r="I44" s="57">
        <f t="shared" si="0"/>
        <v>51300</v>
      </c>
      <c r="J44" s="57">
        <f t="shared" si="1"/>
        <v>24948</v>
      </c>
    </row>
    <row r="45" spans="3:10" ht="18.75">
      <c r="C45" s="6"/>
      <c r="D45" s="58" t="s">
        <v>1299</v>
      </c>
      <c r="E45" s="2">
        <v>800435</v>
      </c>
      <c r="F45" s="3" t="s">
        <v>224</v>
      </c>
      <c r="G45" s="4" t="s">
        <v>225</v>
      </c>
      <c r="H45" s="5">
        <v>0.2</v>
      </c>
      <c r="I45" s="57">
        <f t="shared" si="0"/>
        <v>38000</v>
      </c>
      <c r="J45" s="57">
        <f t="shared" si="1"/>
        <v>18480</v>
      </c>
    </row>
    <row r="46" spans="3:10" ht="18.75">
      <c r="C46" s="6"/>
      <c r="D46" s="58" t="s">
        <v>1299</v>
      </c>
      <c r="E46" s="2">
        <v>800440</v>
      </c>
      <c r="F46" s="3" t="s">
        <v>226</v>
      </c>
      <c r="G46" s="4" t="s">
        <v>227</v>
      </c>
      <c r="H46" s="5">
        <v>0.26</v>
      </c>
      <c r="I46" s="57">
        <f t="shared" si="0"/>
        <v>49400</v>
      </c>
      <c r="J46" s="57">
        <f t="shared" si="1"/>
        <v>24024</v>
      </c>
    </row>
    <row r="47" spans="3:10" ht="18.75">
      <c r="C47" s="6"/>
      <c r="D47" s="58" t="s">
        <v>1299</v>
      </c>
      <c r="E47" s="2">
        <v>800445</v>
      </c>
      <c r="F47" s="3" t="s">
        <v>228</v>
      </c>
      <c r="G47" s="4" t="s">
        <v>229</v>
      </c>
      <c r="H47" s="5">
        <v>0.29000000000000004</v>
      </c>
      <c r="I47" s="57">
        <f t="shared" si="0"/>
        <v>55100.00000000001</v>
      </c>
      <c r="J47" s="57">
        <f t="shared" si="1"/>
        <v>26796.000000000004</v>
      </c>
    </row>
    <row r="48" spans="3:10" ht="18.75">
      <c r="C48" s="6"/>
      <c r="D48" s="58" t="s">
        <v>1299</v>
      </c>
      <c r="E48" s="2">
        <v>800450</v>
      </c>
      <c r="F48" s="3" t="s">
        <v>230</v>
      </c>
      <c r="G48" s="4" t="s">
        <v>231</v>
      </c>
      <c r="H48" s="5">
        <v>0.29000000000000004</v>
      </c>
      <c r="I48" s="57">
        <f t="shared" si="0"/>
        <v>55100.00000000001</v>
      </c>
      <c r="J48" s="57">
        <f t="shared" si="1"/>
        <v>26796.000000000004</v>
      </c>
    </row>
    <row r="49" spans="3:10" ht="18.75">
      <c r="C49" s="6"/>
      <c r="D49" s="58" t="s">
        <v>1299</v>
      </c>
      <c r="E49" s="2">
        <v>800455</v>
      </c>
      <c r="F49" s="3" t="s">
        <v>232</v>
      </c>
      <c r="G49" s="4" t="s">
        <v>233</v>
      </c>
      <c r="H49" s="5">
        <v>0.2</v>
      </c>
      <c r="I49" s="57">
        <f t="shared" si="0"/>
        <v>38000</v>
      </c>
      <c r="J49" s="57">
        <f t="shared" si="1"/>
        <v>18480</v>
      </c>
    </row>
    <row r="50" spans="3:10" ht="18.75">
      <c r="C50" s="6"/>
      <c r="D50" s="58" t="s">
        <v>1299</v>
      </c>
      <c r="E50" s="2">
        <v>800460</v>
      </c>
      <c r="F50" s="3" t="s">
        <v>234</v>
      </c>
      <c r="G50" s="4" t="s">
        <v>235</v>
      </c>
      <c r="H50" s="5">
        <v>0.22999999999999998</v>
      </c>
      <c r="I50" s="57">
        <f t="shared" si="0"/>
        <v>43700</v>
      </c>
      <c r="J50" s="57">
        <f t="shared" si="1"/>
        <v>21252</v>
      </c>
    </row>
    <row r="51" spans="3:10" ht="18.75">
      <c r="C51" s="6"/>
      <c r="D51" s="58" t="s">
        <v>1299</v>
      </c>
      <c r="E51" s="2">
        <v>800465</v>
      </c>
      <c r="F51" s="3" t="s">
        <v>236</v>
      </c>
      <c r="G51" s="4" t="s">
        <v>237</v>
      </c>
      <c r="H51" s="5">
        <v>0.22999999999999998</v>
      </c>
      <c r="I51" s="57">
        <f t="shared" si="0"/>
        <v>43700</v>
      </c>
      <c r="J51" s="57">
        <f t="shared" si="1"/>
        <v>21252</v>
      </c>
    </row>
    <row r="52" spans="3:10" ht="18.75">
      <c r="C52" s="6"/>
      <c r="D52" s="58" t="s">
        <v>1299</v>
      </c>
      <c r="E52" s="2">
        <v>800470</v>
      </c>
      <c r="F52" s="3" t="s">
        <v>238</v>
      </c>
      <c r="G52" s="4" t="s">
        <v>239</v>
      </c>
      <c r="H52" s="5">
        <v>0.22</v>
      </c>
      <c r="I52" s="57">
        <f t="shared" si="0"/>
        <v>41800</v>
      </c>
      <c r="J52" s="57">
        <f t="shared" si="1"/>
        <v>20328</v>
      </c>
    </row>
    <row r="53" spans="3:10" ht="18.75">
      <c r="C53" s="6"/>
      <c r="D53" s="58" t="s">
        <v>1299</v>
      </c>
      <c r="E53" s="2">
        <v>800475</v>
      </c>
      <c r="F53" s="3" t="s">
        <v>240</v>
      </c>
      <c r="G53" s="4" t="s">
        <v>241</v>
      </c>
      <c r="H53" s="5">
        <v>0.2</v>
      </c>
      <c r="I53" s="57">
        <f t="shared" si="0"/>
        <v>38000</v>
      </c>
      <c r="J53" s="57">
        <f t="shared" si="1"/>
        <v>18480</v>
      </c>
    </row>
    <row r="54" spans="3:10" ht="18.75">
      <c r="C54" s="6"/>
      <c r="D54" s="58" t="s">
        <v>1299</v>
      </c>
      <c r="E54" s="2">
        <v>800480</v>
      </c>
      <c r="F54" s="3" t="s">
        <v>242</v>
      </c>
      <c r="G54" s="4" t="s">
        <v>243</v>
      </c>
      <c r="H54" s="5">
        <v>0.24</v>
      </c>
      <c r="I54" s="57">
        <f t="shared" si="0"/>
        <v>45600</v>
      </c>
      <c r="J54" s="57">
        <f t="shared" si="1"/>
        <v>22176</v>
      </c>
    </row>
    <row r="55" spans="3:10" ht="18.75">
      <c r="C55" s="6"/>
      <c r="D55" s="58" t="s">
        <v>1299</v>
      </c>
      <c r="E55" s="2">
        <v>800485</v>
      </c>
      <c r="F55" s="3" t="s">
        <v>244</v>
      </c>
      <c r="G55" s="4" t="s">
        <v>245</v>
      </c>
      <c r="H55" s="5">
        <v>0.25</v>
      </c>
      <c r="I55" s="57">
        <f t="shared" si="0"/>
        <v>47500</v>
      </c>
      <c r="J55" s="57">
        <f t="shared" si="1"/>
        <v>23100</v>
      </c>
    </row>
    <row r="56" spans="3:10" ht="18.75">
      <c r="C56" s="6"/>
      <c r="D56" s="58" t="s">
        <v>1299</v>
      </c>
      <c r="E56" s="2">
        <v>800490</v>
      </c>
      <c r="F56" s="3" t="s">
        <v>246</v>
      </c>
      <c r="G56" s="4" t="s">
        <v>247</v>
      </c>
      <c r="H56" s="5">
        <v>0.22</v>
      </c>
      <c r="I56" s="57">
        <f t="shared" si="0"/>
        <v>41800</v>
      </c>
      <c r="J56" s="57">
        <f t="shared" si="1"/>
        <v>20328</v>
      </c>
    </row>
    <row r="57" spans="3:10" ht="18.75">
      <c r="C57" s="6"/>
      <c r="D57" s="58" t="s">
        <v>1299</v>
      </c>
      <c r="E57" s="2">
        <v>800495</v>
      </c>
      <c r="F57" s="3" t="s">
        <v>248</v>
      </c>
      <c r="G57" s="4" t="s">
        <v>249</v>
      </c>
      <c r="H57" s="5">
        <v>0.21000000000000002</v>
      </c>
      <c r="I57" s="57">
        <f t="shared" si="0"/>
        <v>39900.00000000001</v>
      </c>
      <c r="J57" s="57">
        <f t="shared" si="1"/>
        <v>19404.000000000004</v>
      </c>
    </row>
    <row r="58" spans="3:10" ht="18.75">
      <c r="C58" s="6"/>
      <c r="D58" s="58" t="s">
        <v>1299</v>
      </c>
      <c r="E58" s="2">
        <v>800500</v>
      </c>
      <c r="F58" s="3" t="s">
        <v>250</v>
      </c>
      <c r="G58" s="4" t="s">
        <v>251</v>
      </c>
      <c r="H58" s="5">
        <v>0.28</v>
      </c>
      <c r="I58" s="57">
        <f t="shared" si="0"/>
        <v>53200.00000000001</v>
      </c>
      <c r="J58" s="57">
        <f t="shared" si="1"/>
        <v>25872.000000000004</v>
      </c>
    </row>
    <row r="59" spans="3:10" ht="18.75">
      <c r="C59" s="6"/>
      <c r="D59" s="58" t="s">
        <v>1299</v>
      </c>
      <c r="E59" s="2">
        <v>800505</v>
      </c>
      <c r="F59" s="3" t="s">
        <v>252</v>
      </c>
      <c r="G59" s="4" t="s">
        <v>253</v>
      </c>
      <c r="H59" s="5">
        <v>0.35</v>
      </c>
      <c r="I59" s="57">
        <f t="shared" si="0"/>
        <v>66500</v>
      </c>
      <c r="J59" s="57">
        <f t="shared" si="1"/>
        <v>32339.999999999996</v>
      </c>
    </row>
    <row r="60" spans="3:10" ht="18.75">
      <c r="C60" s="6"/>
      <c r="D60" s="58" t="s">
        <v>1299</v>
      </c>
      <c r="E60" s="2">
        <v>800510</v>
      </c>
      <c r="F60" s="3" t="s">
        <v>254</v>
      </c>
      <c r="G60" s="4" t="s">
        <v>255</v>
      </c>
      <c r="H60" s="5">
        <v>0.21000000000000002</v>
      </c>
      <c r="I60" s="57">
        <f t="shared" si="0"/>
        <v>39900.00000000001</v>
      </c>
      <c r="J60" s="57">
        <f t="shared" si="1"/>
        <v>19404.000000000004</v>
      </c>
    </row>
    <row r="61" spans="3:10" ht="18.75">
      <c r="C61" s="6"/>
      <c r="D61" s="58" t="s">
        <v>1299</v>
      </c>
      <c r="E61" s="2">
        <v>800515</v>
      </c>
      <c r="F61" s="3" t="s">
        <v>256</v>
      </c>
      <c r="G61" s="4" t="s">
        <v>257</v>
      </c>
      <c r="H61" s="5">
        <v>0.21000000000000002</v>
      </c>
      <c r="I61" s="57">
        <f t="shared" si="0"/>
        <v>39900.00000000001</v>
      </c>
      <c r="J61" s="57">
        <f t="shared" si="1"/>
        <v>19404.000000000004</v>
      </c>
    </row>
    <row r="62" spans="3:10" ht="18.75">
      <c r="C62" s="6"/>
      <c r="D62" s="58" t="s">
        <v>1299</v>
      </c>
      <c r="E62" s="2">
        <v>800520</v>
      </c>
      <c r="F62" s="3" t="s">
        <v>258</v>
      </c>
      <c r="G62" s="4" t="s">
        <v>259</v>
      </c>
      <c r="H62" s="5">
        <v>0.51</v>
      </c>
      <c r="I62" s="57">
        <f t="shared" si="0"/>
        <v>96900</v>
      </c>
      <c r="J62" s="57">
        <f t="shared" si="1"/>
        <v>47124</v>
      </c>
    </row>
    <row r="63" spans="3:10" ht="18.75">
      <c r="C63" s="6"/>
      <c r="D63" s="58" t="s">
        <v>1299</v>
      </c>
      <c r="E63" s="2">
        <v>800525</v>
      </c>
      <c r="F63" s="3" t="s">
        <v>260</v>
      </c>
      <c r="G63" s="4" t="s">
        <v>261</v>
      </c>
      <c r="H63" s="5">
        <v>0.39</v>
      </c>
      <c r="I63" s="57">
        <f t="shared" si="0"/>
        <v>74100</v>
      </c>
      <c r="J63" s="57">
        <f t="shared" si="1"/>
        <v>36036</v>
      </c>
    </row>
    <row r="64" spans="3:10" ht="18.75">
      <c r="C64" s="6"/>
      <c r="D64" s="58" t="s">
        <v>1299</v>
      </c>
      <c r="E64" s="2">
        <v>800530</v>
      </c>
      <c r="F64" s="3" t="s">
        <v>262</v>
      </c>
      <c r="G64" s="4" t="s">
        <v>263</v>
      </c>
      <c r="H64" s="5">
        <v>0.25</v>
      </c>
      <c r="I64" s="57">
        <f t="shared" si="0"/>
        <v>47500</v>
      </c>
      <c r="J64" s="57">
        <f t="shared" si="1"/>
        <v>23100</v>
      </c>
    </row>
    <row r="65" spans="3:10" ht="18.75">
      <c r="C65" s="6"/>
      <c r="D65" s="58" t="s">
        <v>1299</v>
      </c>
      <c r="E65" s="2">
        <v>800535</v>
      </c>
      <c r="F65" s="3" t="s">
        <v>264</v>
      </c>
      <c r="G65" s="4" t="s">
        <v>265</v>
      </c>
      <c r="H65" s="5">
        <v>0.25</v>
      </c>
      <c r="I65" s="57">
        <f t="shared" si="0"/>
        <v>47500</v>
      </c>
      <c r="J65" s="57">
        <f t="shared" si="1"/>
        <v>23100</v>
      </c>
    </row>
    <row r="66" spans="3:10" ht="18.75">
      <c r="C66" s="6"/>
      <c r="D66" s="58" t="s">
        <v>1299</v>
      </c>
      <c r="E66" s="2">
        <v>800540</v>
      </c>
      <c r="F66" s="3" t="s">
        <v>266</v>
      </c>
      <c r="G66" s="4" t="s">
        <v>267</v>
      </c>
      <c r="H66" s="5">
        <v>0.25</v>
      </c>
      <c r="I66" s="57">
        <f t="shared" si="0"/>
        <v>47500</v>
      </c>
      <c r="J66" s="57">
        <f t="shared" si="1"/>
        <v>23100</v>
      </c>
    </row>
    <row r="67" spans="3:10" ht="18.75">
      <c r="C67" s="6"/>
      <c r="D67" s="58" t="s">
        <v>1299</v>
      </c>
      <c r="E67" s="2">
        <v>800545</v>
      </c>
      <c r="F67" s="3" t="s">
        <v>268</v>
      </c>
      <c r="G67" s="4" t="s">
        <v>269</v>
      </c>
      <c r="H67" s="5">
        <v>0.26</v>
      </c>
      <c r="I67" s="57">
        <f aca="true" t="shared" si="2" ref="I67:I130">H67*190000</f>
        <v>49400</v>
      </c>
      <c r="J67" s="57">
        <f aca="true" t="shared" si="3" ref="J67:J130">H67*92400</f>
        <v>24024</v>
      </c>
    </row>
    <row r="68" spans="3:10" ht="18.75">
      <c r="C68" s="6"/>
      <c r="D68" s="58" t="s">
        <v>1299</v>
      </c>
      <c r="E68" s="2">
        <v>800550</v>
      </c>
      <c r="F68" s="3" t="s">
        <v>270</v>
      </c>
      <c r="G68" s="4" t="s">
        <v>271</v>
      </c>
      <c r="H68" s="5">
        <v>0.42</v>
      </c>
      <c r="I68" s="57">
        <f t="shared" si="2"/>
        <v>79800</v>
      </c>
      <c r="J68" s="57">
        <f t="shared" si="3"/>
        <v>38808</v>
      </c>
    </row>
    <row r="69" spans="3:10" ht="18.75">
      <c r="C69" s="6"/>
      <c r="D69" s="58" t="s">
        <v>1299</v>
      </c>
      <c r="E69" s="2">
        <v>800555</v>
      </c>
      <c r="F69" s="3" t="s">
        <v>272</v>
      </c>
      <c r="G69" s="4" t="s">
        <v>273</v>
      </c>
      <c r="H69" s="5">
        <v>0.74</v>
      </c>
      <c r="I69" s="57">
        <f t="shared" si="2"/>
        <v>140600</v>
      </c>
      <c r="J69" s="57">
        <f t="shared" si="3"/>
        <v>68376</v>
      </c>
    </row>
    <row r="70" spans="3:10" ht="18.75">
      <c r="C70" s="6"/>
      <c r="D70" s="58" t="s">
        <v>1299</v>
      </c>
      <c r="E70" s="2">
        <v>800560</v>
      </c>
      <c r="F70" s="3" t="s">
        <v>274</v>
      </c>
      <c r="G70" s="4" t="s">
        <v>275</v>
      </c>
      <c r="H70" s="5">
        <v>0.9400000000000001</v>
      </c>
      <c r="I70" s="57">
        <f t="shared" si="2"/>
        <v>178600</v>
      </c>
      <c r="J70" s="57">
        <f t="shared" si="3"/>
        <v>86856</v>
      </c>
    </row>
    <row r="71" spans="3:10" ht="18.75">
      <c r="C71" s="6"/>
      <c r="D71" s="58" t="s">
        <v>1299</v>
      </c>
      <c r="E71" s="2">
        <v>800565</v>
      </c>
      <c r="F71" s="3" t="s">
        <v>276</v>
      </c>
      <c r="G71" s="4" t="s">
        <v>277</v>
      </c>
      <c r="H71" s="5">
        <v>0.94</v>
      </c>
      <c r="I71" s="57">
        <f t="shared" si="2"/>
        <v>178600</v>
      </c>
      <c r="J71" s="57">
        <f t="shared" si="3"/>
        <v>86856</v>
      </c>
    </row>
    <row r="72" spans="3:10" ht="18.75">
      <c r="C72" s="6"/>
      <c r="D72" s="58" t="s">
        <v>1299</v>
      </c>
      <c r="E72" s="2">
        <v>800570</v>
      </c>
      <c r="F72" s="3" t="s">
        <v>278</v>
      </c>
      <c r="G72" s="4" t="s">
        <v>279</v>
      </c>
      <c r="H72" s="5">
        <v>0.77</v>
      </c>
      <c r="I72" s="57">
        <f t="shared" si="2"/>
        <v>146300</v>
      </c>
      <c r="J72" s="57">
        <f t="shared" si="3"/>
        <v>71148</v>
      </c>
    </row>
    <row r="73" spans="3:10" ht="18.75">
      <c r="C73" s="6"/>
      <c r="D73" s="58" t="s">
        <v>1299</v>
      </c>
      <c r="E73" s="2">
        <v>800575</v>
      </c>
      <c r="F73" s="3" t="s">
        <v>280</v>
      </c>
      <c r="G73" s="4" t="s">
        <v>281</v>
      </c>
      <c r="H73" s="5">
        <v>0.55</v>
      </c>
      <c r="I73" s="57">
        <f t="shared" si="2"/>
        <v>104500.00000000001</v>
      </c>
      <c r="J73" s="57">
        <f t="shared" si="3"/>
        <v>50820.00000000001</v>
      </c>
    </row>
    <row r="74" spans="3:10" ht="18.75">
      <c r="C74" s="6"/>
      <c r="D74" s="58" t="s">
        <v>1299</v>
      </c>
      <c r="E74" s="2">
        <v>800580</v>
      </c>
      <c r="F74" s="3" t="s">
        <v>282</v>
      </c>
      <c r="G74" s="4" t="s">
        <v>1291</v>
      </c>
      <c r="H74" s="5">
        <v>0.8999999999999999</v>
      </c>
      <c r="I74" s="57">
        <f t="shared" si="2"/>
        <v>170999.99999999997</v>
      </c>
      <c r="J74" s="57">
        <f t="shared" si="3"/>
        <v>83159.99999999999</v>
      </c>
    </row>
    <row r="75" spans="3:10" ht="18.75">
      <c r="C75" s="6"/>
      <c r="D75" s="58" t="s">
        <v>1299</v>
      </c>
      <c r="E75" s="2">
        <v>800585</v>
      </c>
      <c r="F75" s="3" t="s">
        <v>283</v>
      </c>
      <c r="G75" s="4" t="s">
        <v>284</v>
      </c>
      <c r="H75" s="5">
        <v>0.56</v>
      </c>
      <c r="I75" s="57">
        <f t="shared" si="2"/>
        <v>106400.00000000001</v>
      </c>
      <c r="J75" s="57">
        <f t="shared" si="3"/>
        <v>51744.00000000001</v>
      </c>
    </row>
    <row r="76" spans="3:10" ht="18.75">
      <c r="C76" s="6"/>
      <c r="D76" s="58" t="s">
        <v>1299</v>
      </c>
      <c r="E76" s="2">
        <v>800590</v>
      </c>
      <c r="F76" s="3" t="s">
        <v>285</v>
      </c>
      <c r="G76" s="4" t="s">
        <v>286</v>
      </c>
      <c r="H76" s="5">
        <v>0.53</v>
      </c>
      <c r="I76" s="57">
        <f t="shared" si="2"/>
        <v>100700</v>
      </c>
      <c r="J76" s="57">
        <f t="shared" si="3"/>
        <v>48972</v>
      </c>
    </row>
    <row r="77" spans="3:10" ht="18.75">
      <c r="C77" s="6"/>
      <c r="D77" s="58" t="s">
        <v>1299</v>
      </c>
      <c r="E77" s="2">
        <v>800595</v>
      </c>
      <c r="F77" s="3" t="s">
        <v>287</v>
      </c>
      <c r="G77" s="4" t="s">
        <v>288</v>
      </c>
      <c r="H77" s="5">
        <v>0.38</v>
      </c>
      <c r="I77" s="57">
        <f t="shared" si="2"/>
        <v>72200</v>
      </c>
      <c r="J77" s="57">
        <f t="shared" si="3"/>
        <v>35112</v>
      </c>
    </row>
    <row r="78" spans="3:10" ht="18.75">
      <c r="C78" s="6"/>
      <c r="D78" s="58" t="s">
        <v>1299</v>
      </c>
      <c r="E78" s="2">
        <v>800600</v>
      </c>
      <c r="F78" s="3" t="s">
        <v>289</v>
      </c>
      <c r="G78" s="4" t="s">
        <v>290</v>
      </c>
      <c r="H78" s="5">
        <v>0.34</v>
      </c>
      <c r="I78" s="57">
        <f t="shared" si="2"/>
        <v>64600.00000000001</v>
      </c>
      <c r="J78" s="57">
        <f t="shared" si="3"/>
        <v>31416.000000000004</v>
      </c>
    </row>
    <row r="79" spans="3:10" ht="18.75">
      <c r="C79" s="6"/>
      <c r="D79" s="58" t="s">
        <v>1299</v>
      </c>
      <c r="E79" s="2">
        <v>800605</v>
      </c>
      <c r="F79" s="3" t="s">
        <v>291</v>
      </c>
      <c r="G79" s="4" t="s">
        <v>292</v>
      </c>
      <c r="H79" s="5">
        <v>1.0899999999999999</v>
      </c>
      <c r="I79" s="57">
        <f t="shared" si="2"/>
        <v>207099.99999999997</v>
      </c>
      <c r="J79" s="57">
        <f t="shared" si="3"/>
        <v>100715.99999999999</v>
      </c>
    </row>
    <row r="80" spans="3:10" ht="18.75">
      <c r="C80" s="6"/>
      <c r="D80" s="58" t="s">
        <v>1299</v>
      </c>
      <c r="E80" s="2">
        <v>800610</v>
      </c>
      <c r="F80" s="3" t="s">
        <v>293</v>
      </c>
      <c r="G80" s="4" t="s">
        <v>294</v>
      </c>
      <c r="H80" s="5">
        <v>0.8099999999999999</v>
      </c>
      <c r="I80" s="57">
        <f t="shared" si="2"/>
        <v>153900</v>
      </c>
      <c r="J80" s="57">
        <f t="shared" si="3"/>
        <v>74844</v>
      </c>
    </row>
    <row r="81" spans="3:10" ht="18.75">
      <c r="C81" s="6"/>
      <c r="D81" s="58" t="s">
        <v>1299</v>
      </c>
      <c r="E81" s="2">
        <v>800615</v>
      </c>
      <c r="F81" s="3" t="s">
        <v>295</v>
      </c>
      <c r="G81" s="4" t="s">
        <v>296</v>
      </c>
      <c r="H81" s="5">
        <v>0.78</v>
      </c>
      <c r="I81" s="57">
        <f t="shared" si="2"/>
        <v>148200</v>
      </c>
      <c r="J81" s="57">
        <f t="shared" si="3"/>
        <v>72072</v>
      </c>
    </row>
    <row r="82" spans="3:10" ht="18.75">
      <c r="C82" s="6"/>
      <c r="D82" s="58" t="s">
        <v>1299</v>
      </c>
      <c r="E82" s="2">
        <v>800620</v>
      </c>
      <c r="F82" s="3" t="s">
        <v>297</v>
      </c>
      <c r="G82" s="4" t="s">
        <v>298</v>
      </c>
      <c r="H82" s="5">
        <v>0.22999999999999998</v>
      </c>
      <c r="I82" s="57">
        <f t="shared" si="2"/>
        <v>43700</v>
      </c>
      <c r="J82" s="57">
        <f t="shared" si="3"/>
        <v>21252</v>
      </c>
    </row>
    <row r="83" spans="3:10" ht="18.75">
      <c r="C83" s="6"/>
      <c r="D83" s="58" t="s">
        <v>1299</v>
      </c>
      <c r="E83" s="2">
        <v>800625</v>
      </c>
      <c r="F83" s="3" t="s">
        <v>299</v>
      </c>
      <c r="G83" s="4" t="s">
        <v>300</v>
      </c>
      <c r="H83" s="5">
        <v>0.28</v>
      </c>
      <c r="I83" s="57">
        <f t="shared" si="2"/>
        <v>53200.00000000001</v>
      </c>
      <c r="J83" s="57">
        <f t="shared" si="3"/>
        <v>25872.000000000004</v>
      </c>
    </row>
    <row r="84" spans="3:10" ht="18.75">
      <c r="C84" s="6"/>
      <c r="D84" s="58" t="s">
        <v>1299</v>
      </c>
      <c r="E84" s="2">
        <v>800630</v>
      </c>
      <c r="F84" s="3" t="s">
        <v>301</v>
      </c>
      <c r="G84" s="4" t="s">
        <v>302</v>
      </c>
      <c r="H84" s="5">
        <v>1.3</v>
      </c>
      <c r="I84" s="57">
        <f t="shared" si="2"/>
        <v>247000</v>
      </c>
      <c r="J84" s="57">
        <f t="shared" si="3"/>
        <v>120120</v>
      </c>
    </row>
    <row r="85" spans="3:10" ht="18.75">
      <c r="C85" s="6"/>
      <c r="D85" s="58" t="s">
        <v>1299</v>
      </c>
      <c r="E85" s="2">
        <v>800635</v>
      </c>
      <c r="F85" s="3" t="s">
        <v>303</v>
      </c>
      <c r="G85" s="4" t="s">
        <v>304</v>
      </c>
      <c r="H85" s="5">
        <v>0.55</v>
      </c>
      <c r="I85" s="57">
        <f t="shared" si="2"/>
        <v>104500.00000000001</v>
      </c>
      <c r="J85" s="57">
        <f t="shared" si="3"/>
        <v>50820.00000000001</v>
      </c>
    </row>
    <row r="86" spans="3:10" ht="18.75">
      <c r="C86" s="6"/>
      <c r="D86" s="58" t="s">
        <v>1299</v>
      </c>
      <c r="E86" s="2">
        <v>800640</v>
      </c>
      <c r="F86" s="3" t="s">
        <v>305</v>
      </c>
      <c r="G86" s="4" t="s">
        <v>306</v>
      </c>
      <c r="H86" s="5">
        <v>0.44</v>
      </c>
      <c r="I86" s="57">
        <f t="shared" si="2"/>
        <v>83600</v>
      </c>
      <c r="J86" s="57">
        <f t="shared" si="3"/>
        <v>40656</v>
      </c>
    </row>
    <row r="87" spans="3:10" ht="18.75">
      <c r="C87" s="6"/>
      <c r="D87" s="58" t="s">
        <v>1299</v>
      </c>
      <c r="E87" s="2">
        <v>800645</v>
      </c>
      <c r="F87" s="3" t="s">
        <v>307</v>
      </c>
      <c r="G87" s="4" t="s">
        <v>308</v>
      </c>
      <c r="H87" s="5">
        <v>0.26</v>
      </c>
      <c r="I87" s="57">
        <f t="shared" si="2"/>
        <v>49400</v>
      </c>
      <c r="J87" s="57">
        <f t="shared" si="3"/>
        <v>24024</v>
      </c>
    </row>
    <row r="88" spans="3:10" ht="18.75">
      <c r="C88" s="6"/>
      <c r="D88" s="58" t="s">
        <v>1299</v>
      </c>
      <c r="E88" s="2">
        <v>800650</v>
      </c>
      <c r="F88" s="3" t="s">
        <v>309</v>
      </c>
      <c r="G88" s="4" t="s">
        <v>310</v>
      </c>
      <c r="H88" s="5">
        <v>0.41</v>
      </c>
      <c r="I88" s="57">
        <f t="shared" si="2"/>
        <v>77900</v>
      </c>
      <c r="J88" s="57">
        <f t="shared" si="3"/>
        <v>37884</v>
      </c>
    </row>
    <row r="89" spans="3:10" ht="18.75">
      <c r="C89" s="6"/>
      <c r="D89" s="58" t="s">
        <v>1299</v>
      </c>
      <c r="E89" s="2">
        <v>800655</v>
      </c>
      <c r="F89" s="3" t="s">
        <v>311</v>
      </c>
      <c r="G89" s="4" t="s">
        <v>312</v>
      </c>
      <c r="H89" s="5">
        <v>0.31</v>
      </c>
      <c r="I89" s="57">
        <f t="shared" si="2"/>
        <v>58900</v>
      </c>
      <c r="J89" s="57">
        <f t="shared" si="3"/>
        <v>28644</v>
      </c>
    </row>
    <row r="90" spans="3:10" ht="28.5">
      <c r="C90" s="6"/>
      <c r="D90" s="58" t="s">
        <v>1300</v>
      </c>
      <c r="E90" s="2">
        <v>800660</v>
      </c>
      <c r="F90" s="21">
        <v>860205</v>
      </c>
      <c r="G90" s="4" t="s">
        <v>313</v>
      </c>
      <c r="H90" s="5">
        <v>1.93</v>
      </c>
      <c r="I90" s="57">
        <f t="shared" si="2"/>
        <v>366700</v>
      </c>
      <c r="J90" s="57">
        <f t="shared" si="3"/>
        <v>178332</v>
      </c>
    </row>
    <row r="91" spans="3:10" ht="28.5">
      <c r="C91" s="6"/>
      <c r="D91" s="58" t="s">
        <v>1300</v>
      </c>
      <c r="E91" s="2">
        <v>800665</v>
      </c>
      <c r="F91" s="20">
        <v>860210</v>
      </c>
      <c r="G91" s="4" t="s">
        <v>314</v>
      </c>
      <c r="H91" s="5">
        <v>1.13</v>
      </c>
      <c r="I91" s="57">
        <f t="shared" si="2"/>
        <v>214699.99999999997</v>
      </c>
      <c r="J91" s="57">
        <f t="shared" si="3"/>
        <v>104411.99999999999</v>
      </c>
    </row>
    <row r="92" spans="3:10" ht="28.5">
      <c r="C92" s="6"/>
      <c r="D92" s="58" t="s">
        <v>1300</v>
      </c>
      <c r="E92" s="2">
        <v>800670</v>
      </c>
      <c r="F92" s="21">
        <v>860215</v>
      </c>
      <c r="G92" s="4" t="s">
        <v>315</v>
      </c>
      <c r="H92" s="5">
        <v>1.93</v>
      </c>
      <c r="I92" s="57">
        <f t="shared" si="2"/>
        <v>366700</v>
      </c>
      <c r="J92" s="57">
        <f t="shared" si="3"/>
        <v>178332</v>
      </c>
    </row>
    <row r="93" spans="3:10" ht="18.75">
      <c r="C93" s="6"/>
      <c r="D93" s="58" t="s">
        <v>1299</v>
      </c>
      <c r="E93" s="2">
        <v>800675</v>
      </c>
      <c r="F93" s="20">
        <v>860220</v>
      </c>
      <c r="G93" s="4" t="s">
        <v>316</v>
      </c>
      <c r="H93" s="5">
        <v>0.48</v>
      </c>
      <c r="I93" s="57">
        <f t="shared" si="2"/>
        <v>91200</v>
      </c>
      <c r="J93" s="57">
        <f t="shared" si="3"/>
        <v>44352</v>
      </c>
    </row>
    <row r="94" spans="3:10" ht="28.5">
      <c r="C94" s="6"/>
      <c r="D94" s="58" t="s">
        <v>1300</v>
      </c>
      <c r="E94" s="2">
        <v>800680</v>
      </c>
      <c r="F94" s="21">
        <v>860225</v>
      </c>
      <c r="G94" s="4" t="s">
        <v>317</v>
      </c>
      <c r="H94" s="5">
        <v>0.32</v>
      </c>
      <c r="I94" s="57">
        <f t="shared" si="2"/>
        <v>60800</v>
      </c>
      <c r="J94" s="57">
        <f t="shared" si="3"/>
        <v>29568</v>
      </c>
    </row>
    <row r="95" spans="3:10" ht="24">
      <c r="C95" s="6"/>
      <c r="D95" s="61" t="s">
        <v>1299</v>
      </c>
      <c r="E95" s="32">
        <v>800700</v>
      </c>
      <c r="F95" s="33">
        <v>860200</v>
      </c>
      <c r="G95" s="7" t="s">
        <v>1209</v>
      </c>
      <c r="H95" s="13">
        <v>7</v>
      </c>
      <c r="I95" s="57">
        <f t="shared" si="2"/>
        <v>1330000</v>
      </c>
      <c r="J95" s="57">
        <f t="shared" si="3"/>
        <v>646800</v>
      </c>
    </row>
    <row r="96" spans="3:10" ht="37.5">
      <c r="C96" s="6"/>
      <c r="D96" s="58" t="s">
        <v>1299</v>
      </c>
      <c r="E96" s="2">
        <v>800705</v>
      </c>
      <c r="F96" s="3" t="s">
        <v>318</v>
      </c>
      <c r="G96" s="4" t="s">
        <v>319</v>
      </c>
      <c r="H96" s="13">
        <v>2.7</v>
      </c>
      <c r="I96" s="57">
        <f t="shared" si="2"/>
        <v>513000.00000000006</v>
      </c>
      <c r="J96" s="57">
        <f t="shared" si="3"/>
        <v>249480.00000000003</v>
      </c>
    </row>
    <row r="97" spans="3:10" ht="18.75">
      <c r="C97" s="6"/>
      <c r="D97" s="58" t="s">
        <v>1299</v>
      </c>
      <c r="E97" s="2">
        <v>800710</v>
      </c>
      <c r="F97" s="3" t="s">
        <v>320</v>
      </c>
      <c r="G97" s="4" t="s">
        <v>321</v>
      </c>
      <c r="H97" s="5">
        <v>2.02</v>
      </c>
      <c r="I97" s="57">
        <f t="shared" si="2"/>
        <v>383800</v>
      </c>
      <c r="J97" s="57">
        <f t="shared" si="3"/>
        <v>186648</v>
      </c>
    </row>
    <row r="98" spans="3:10" ht="18.75">
      <c r="C98" s="6"/>
      <c r="D98" s="58" t="s">
        <v>1299</v>
      </c>
      <c r="E98" s="2">
        <v>800715</v>
      </c>
      <c r="F98" s="3" t="s">
        <v>322</v>
      </c>
      <c r="G98" s="4" t="s">
        <v>323</v>
      </c>
      <c r="H98" s="5">
        <v>1.75</v>
      </c>
      <c r="I98" s="57">
        <f t="shared" si="2"/>
        <v>332500</v>
      </c>
      <c r="J98" s="57">
        <f t="shared" si="3"/>
        <v>161700</v>
      </c>
    </row>
    <row r="99" spans="3:10" ht="18.75">
      <c r="C99" s="6"/>
      <c r="D99" s="58" t="s">
        <v>1299</v>
      </c>
      <c r="E99" s="2">
        <v>800720</v>
      </c>
      <c r="F99" s="3" t="s">
        <v>324</v>
      </c>
      <c r="G99" s="4" t="s">
        <v>325</v>
      </c>
      <c r="H99" s="5">
        <v>1.96</v>
      </c>
      <c r="I99" s="57">
        <f t="shared" si="2"/>
        <v>372400</v>
      </c>
      <c r="J99" s="57">
        <f t="shared" si="3"/>
        <v>181104</v>
      </c>
    </row>
    <row r="100" spans="3:10" ht="18.75">
      <c r="C100" s="6"/>
      <c r="D100" s="58" t="s">
        <v>1299</v>
      </c>
      <c r="E100" s="2">
        <v>800725</v>
      </c>
      <c r="F100" s="3" t="s">
        <v>326</v>
      </c>
      <c r="G100" s="4" t="s">
        <v>327</v>
      </c>
      <c r="H100" s="5">
        <v>0.19</v>
      </c>
      <c r="I100" s="57">
        <f t="shared" si="2"/>
        <v>36100</v>
      </c>
      <c r="J100" s="57">
        <f t="shared" si="3"/>
        <v>17556</v>
      </c>
    </row>
    <row r="101" spans="3:10" ht="18.75">
      <c r="C101" s="6"/>
      <c r="D101" s="58" t="s">
        <v>1299</v>
      </c>
      <c r="E101" s="2">
        <v>800730</v>
      </c>
      <c r="F101" s="3" t="s">
        <v>328</v>
      </c>
      <c r="G101" s="4" t="s">
        <v>329</v>
      </c>
      <c r="H101" s="5">
        <v>0.87</v>
      </c>
      <c r="I101" s="57">
        <f t="shared" si="2"/>
        <v>165300</v>
      </c>
      <c r="J101" s="57">
        <f t="shared" si="3"/>
        <v>80388</v>
      </c>
    </row>
    <row r="102" spans="3:10" ht="18.75">
      <c r="C102" s="6"/>
      <c r="D102" s="58" t="s">
        <v>1299</v>
      </c>
      <c r="E102" s="2">
        <v>800735</v>
      </c>
      <c r="F102" s="3">
        <v>82664</v>
      </c>
      <c r="G102" s="4" t="s">
        <v>330</v>
      </c>
      <c r="H102" s="5">
        <v>1.6199999999999999</v>
      </c>
      <c r="I102" s="57">
        <f t="shared" si="2"/>
        <v>307800</v>
      </c>
      <c r="J102" s="57">
        <f t="shared" si="3"/>
        <v>149688</v>
      </c>
    </row>
    <row r="103" spans="3:10" ht="18.75">
      <c r="C103" s="6"/>
      <c r="D103" s="58" t="s">
        <v>1299</v>
      </c>
      <c r="E103" s="2">
        <v>800740</v>
      </c>
      <c r="F103" s="3">
        <v>826641</v>
      </c>
      <c r="G103" s="7" t="s">
        <v>331</v>
      </c>
      <c r="H103" s="13">
        <v>2</v>
      </c>
      <c r="I103" s="57">
        <f t="shared" si="2"/>
        <v>380000</v>
      </c>
      <c r="J103" s="57">
        <f t="shared" si="3"/>
        <v>184800</v>
      </c>
    </row>
    <row r="104" spans="3:10" ht="18.75">
      <c r="C104" s="6"/>
      <c r="D104" s="58" t="s">
        <v>1299</v>
      </c>
      <c r="E104" s="2">
        <v>800745</v>
      </c>
      <c r="F104" s="3" t="s">
        <v>332</v>
      </c>
      <c r="G104" s="4" t="s">
        <v>333</v>
      </c>
      <c r="H104" s="5">
        <v>1.3800000000000001</v>
      </c>
      <c r="I104" s="57">
        <f t="shared" si="2"/>
        <v>262200</v>
      </c>
      <c r="J104" s="57">
        <f t="shared" si="3"/>
        <v>127512.00000000001</v>
      </c>
    </row>
    <row r="105" spans="3:10" ht="18.75">
      <c r="C105" s="6"/>
      <c r="D105" s="58" t="s">
        <v>1299</v>
      </c>
      <c r="E105" s="2">
        <v>800750</v>
      </c>
      <c r="F105" s="3" t="s">
        <v>334</v>
      </c>
      <c r="G105" s="4" t="s">
        <v>335</v>
      </c>
      <c r="H105" s="5">
        <v>1.25</v>
      </c>
      <c r="I105" s="57">
        <f t="shared" si="2"/>
        <v>237500</v>
      </c>
      <c r="J105" s="57">
        <f t="shared" si="3"/>
        <v>115500</v>
      </c>
    </row>
    <row r="106" spans="3:10" ht="18.75">
      <c r="C106" s="6"/>
      <c r="D106" s="58" t="s">
        <v>1299</v>
      </c>
      <c r="E106" s="2">
        <v>800755</v>
      </c>
      <c r="F106" s="3" t="s">
        <v>336</v>
      </c>
      <c r="G106" s="4" t="s">
        <v>1210</v>
      </c>
      <c r="H106" s="13">
        <v>0.6</v>
      </c>
      <c r="I106" s="57">
        <f t="shared" si="2"/>
        <v>114000</v>
      </c>
      <c r="J106" s="57">
        <f t="shared" si="3"/>
        <v>55440</v>
      </c>
    </row>
    <row r="107" spans="3:10" ht="18.75">
      <c r="C107" s="6"/>
      <c r="D107" s="58" t="s">
        <v>1299</v>
      </c>
      <c r="E107" s="2">
        <v>800760</v>
      </c>
      <c r="F107" s="3" t="s">
        <v>337</v>
      </c>
      <c r="G107" s="4" t="s">
        <v>338</v>
      </c>
      <c r="H107" s="5">
        <v>4.92</v>
      </c>
      <c r="I107" s="57">
        <f t="shared" si="2"/>
        <v>934800</v>
      </c>
      <c r="J107" s="57">
        <f t="shared" si="3"/>
        <v>454608</v>
      </c>
    </row>
    <row r="108" spans="3:10" ht="18.75">
      <c r="C108" s="6"/>
      <c r="D108" s="58" t="s">
        <v>1299</v>
      </c>
      <c r="E108" s="2">
        <v>800765</v>
      </c>
      <c r="F108" s="3" t="s">
        <v>339</v>
      </c>
      <c r="G108" s="4" t="s">
        <v>340</v>
      </c>
      <c r="H108" s="5">
        <v>1.36</v>
      </c>
      <c r="I108" s="57">
        <f t="shared" si="2"/>
        <v>258400.00000000003</v>
      </c>
      <c r="J108" s="57">
        <f t="shared" si="3"/>
        <v>125664.00000000001</v>
      </c>
    </row>
    <row r="109" spans="3:10" ht="18.75">
      <c r="C109" s="6"/>
      <c r="D109" s="58" t="s">
        <v>1299</v>
      </c>
      <c r="E109" s="2">
        <v>800770</v>
      </c>
      <c r="F109" s="3" t="s">
        <v>341</v>
      </c>
      <c r="G109" s="4" t="s">
        <v>342</v>
      </c>
      <c r="H109" s="5">
        <v>1.33</v>
      </c>
      <c r="I109" s="57">
        <f t="shared" si="2"/>
        <v>252700</v>
      </c>
      <c r="J109" s="57">
        <f t="shared" si="3"/>
        <v>122892</v>
      </c>
    </row>
    <row r="110" spans="3:10" ht="18.75">
      <c r="C110" s="6"/>
      <c r="D110" s="58" t="s">
        <v>1299</v>
      </c>
      <c r="E110" s="2">
        <v>800775</v>
      </c>
      <c r="F110" s="3" t="s">
        <v>343</v>
      </c>
      <c r="G110" s="4" t="s">
        <v>344</v>
      </c>
      <c r="H110" s="5">
        <v>1.8699999999999999</v>
      </c>
      <c r="I110" s="57">
        <f t="shared" si="2"/>
        <v>355300</v>
      </c>
      <c r="J110" s="57">
        <f t="shared" si="3"/>
        <v>172788</v>
      </c>
    </row>
    <row r="111" spans="3:10" ht="18.75">
      <c r="C111" s="6"/>
      <c r="D111" s="58" t="s">
        <v>1299</v>
      </c>
      <c r="E111" s="2">
        <v>800780</v>
      </c>
      <c r="F111" s="3" t="s">
        <v>345</v>
      </c>
      <c r="G111" s="4" t="s">
        <v>346</v>
      </c>
      <c r="H111" s="5">
        <v>2.36</v>
      </c>
      <c r="I111" s="57">
        <f t="shared" si="2"/>
        <v>448400</v>
      </c>
      <c r="J111" s="57">
        <f t="shared" si="3"/>
        <v>218064</v>
      </c>
    </row>
    <row r="112" spans="3:10" ht="18.75">
      <c r="C112" s="6"/>
      <c r="D112" s="58" t="s">
        <v>1299</v>
      </c>
      <c r="E112" s="2">
        <v>800785</v>
      </c>
      <c r="F112" s="3" t="s">
        <v>347</v>
      </c>
      <c r="G112" s="4" t="s">
        <v>348</v>
      </c>
      <c r="H112" s="5">
        <v>0.61</v>
      </c>
      <c r="I112" s="57">
        <f t="shared" si="2"/>
        <v>115900</v>
      </c>
      <c r="J112" s="57">
        <f t="shared" si="3"/>
        <v>56364</v>
      </c>
    </row>
    <row r="113" spans="3:10" ht="18.75">
      <c r="C113" s="6"/>
      <c r="D113" s="58" t="s">
        <v>1299</v>
      </c>
      <c r="E113" s="2">
        <v>800790</v>
      </c>
      <c r="F113" s="3" t="s">
        <v>349</v>
      </c>
      <c r="G113" s="4" t="s">
        <v>350</v>
      </c>
      <c r="H113" s="5">
        <v>0.77</v>
      </c>
      <c r="I113" s="57">
        <f t="shared" si="2"/>
        <v>146300</v>
      </c>
      <c r="J113" s="57">
        <f t="shared" si="3"/>
        <v>71148</v>
      </c>
    </row>
    <row r="114" spans="3:10" ht="18.75">
      <c r="C114" s="6"/>
      <c r="D114" s="58" t="s">
        <v>1299</v>
      </c>
      <c r="E114" s="2">
        <v>800795</v>
      </c>
      <c r="F114" s="3" t="s">
        <v>351</v>
      </c>
      <c r="G114" s="4" t="s">
        <v>352</v>
      </c>
      <c r="H114" s="5">
        <v>2.06</v>
      </c>
      <c r="I114" s="57">
        <f t="shared" si="2"/>
        <v>391400</v>
      </c>
      <c r="J114" s="57">
        <f t="shared" si="3"/>
        <v>190344</v>
      </c>
    </row>
    <row r="115" spans="3:10" ht="18.75">
      <c r="C115" s="6"/>
      <c r="D115" s="58" t="s">
        <v>1299</v>
      </c>
      <c r="E115" s="2">
        <v>800800</v>
      </c>
      <c r="F115" s="3" t="s">
        <v>353</v>
      </c>
      <c r="G115" s="4" t="s">
        <v>354</v>
      </c>
      <c r="H115" s="5">
        <v>1.19</v>
      </c>
      <c r="I115" s="57">
        <f t="shared" si="2"/>
        <v>226100</v>
      </c>
      <c r="J115" s="57">
        <f t="shared" si="3"/>
        <v>109956</v>
      </c>
    </row>
    <row r="116" spans="3:10" ht="18.75">
      <c r="C116" s="6"/>
      <c r="D116" s="58" t="s">
        <v>1299</v>
      </c>
      <c r="E116" s="2">
        <v>800805</v>
      </c>
      <c r="F116" s="3" t="s">
        <v>355</v>
      </c>
      <c r="G116" s="4" t="s">
        <v>356</v>
      </c>
      <c r="H116" s="5">
        <v>1.71</v>
      </c>
      <c r="I116" s="57">
        <f t="shared" si="2"/>
        <v>324900</v>
      </c>
      <c r="J116" s="57">
        <f t="shared" si="3"/>
        <v>158004</v>
      </c>
    </row>
    <row r="117" spans="3:10" ht="18.75">
      <c r="C117" s="6"/>
      <c r="D117" s="58" t="s">
        <v>1299</v>
      </c>
      <c r="E117" s="2">
        <v>800810</v>
      </c>
      <c r="F117" s="3" t="s">
        <v>357</v>
      </c>
      <c r="G117" s="4" t="s">
        <v>358</v>
      </c>
      <c r="H117" s="5">
        <v>0.35</v>
      </c>
      <c r="I117" s="57">
        <f t="shared" si="2"/>
        <v>66500</v>
      </c>
      <c r="J117" s="57">
        <f t="shared" si="3"/>
        <v>32339.999999999996</v>
      </c>
    </row>
    <row r="118" spans="3:10" ht="18.75">
      <c r="C118" s="6"/>
      <c r="D118" s="58" t="s">
        <v>1299</v>
      </c>
      <c r="E118" s="2">
        <v>800815</v>
      </c>
      <c r="F118" s="3" t="s">
        <v>359</v>
      </c>
      <c r="G118" s="4" t="s">
        <v>360</v>
      </c>
      <c r="H118" s="5">
        <v>0.3</v>
      </c>
      <c r="I118" s="57">
        <f t="shared" si="2"/>
        <v>57000</v>
      </c>
      <c r="J118" s="57">
        <f t="shared" si="3"/>
        <v>27720</v>
      </c>
    </row>
    <row r="119" spans="3:10" ht="18.75">
      <c r="C119" s="6"/>
      <c r="D119" s="58" t="s">
        <v>1299</v>
      </c>
      <c r="E119" s="2">
        <v>800820</v>
      </c>
      <c r="F119" s="3" t="s">
        <v>361</v>
      </c>
      <c r="G119" s="4" t="s">
        <v>362</v>
      </c>
      <c r="H119" s="5">
        <v>0.98</v>
      </c>
      <c r="I119" s="57">
        <f t="shared" si="2"/>
        <v>186200</v>
      </c>
      <c r="J119" s="57">
        <f t="shared" si="3"/>
        <v>90552</v>
      </c>
    </row>
    <row r="120" spans="3:10" ht="18.75">
      <c r="C120" s="6"/>
      <c r="D120" s="58" t="s">
        <v>1299</v>
      </c>
      <c r="E120" s="2">
        <v>800825</v>
      </c>
      <c r="F120" s="3" t="s">
        <v>363</v>
      </c>
      <c r="G120" s="4" t="s">
        <v>364</v>
      </c>
      <c r="H120" s="5">
        <v>0.31</v>
      </c>
      <c r="I120" s="57">
        <f t="shared" si="2"/>
        <v>58900</v>
      </c>
      <c r="J120" s="57">
        <f t="shared" si="3"/>
        <v>28644</v>
      </c>
    </row>
    <row r="121" spans="3:10" ht="18.75">
      <c r="C121" s="6"/>
      <c r="D121" s="58" t="s">
        <v>1299</v>
      </c>
      <c r="E121" s="2">
        <v>800830</v>
      </c>
      <c r="F121" s="3" t="s">
        <v>365</v>
      </c>
      <c r="G121" s="4" t="s">
        <v>366</v>
      </c>
      <c r="H121" s="5">
        <v>0.46</v>
      </c>
      <c r="I121" s="57">
        <f t="shared" si="2"/>
        <v>87400</v>
      </c>
      <c r="J121" s="57">
        <f t="shared" si="3"/>
        <v>42504</v>
      </c>
    </row>
    <row r="122" spans="3:10" ht="18.75">
      <c r="C122" s="6"/>
      <c r="D122" s="58" t="s">
        <v>1299</v>
      </c>
      <c r="E122" s="2">
        <v>800835</v>
      </c>
      <c r="F122" s="3" t="s">
        <v>367</v>
      </c>
      <c r="G122" s="4" t="s">
        <v>368</v>
      </c>
      <c r="H122" s="5">
        <v>0.37</v>
      </c>
      <c r="I122" s="57">
        <f t="shared" si="2"/>
        <v>70300</v>
      </c>
      <c r="J122" s="57">
        <f t="shared" si="3"/>
        <v>34188</v>
      </c>
    </row>
    <row r="123" spans="3:10" ht="18.75">
      <c r="C123" s="6"/>
      <c r="D123" s="58" t="s">
        <v>1299</v>
      </c>
      <c r="E123" s="2">
        <v>800840</v>
      </c>
      <c r="F123" s="3" t="s">
        <v>369</v>
      </c>
      <c r="G123" s="4" t="s">
        <v>370</v>
      </c>
      <c r="H123" s="5">
        <v>2.49</v>
      </c>
      <c r="I123" s="57">
        <f t="shared" si="2"/>
        <v>473100.00000000006</v>
      </c>
      <c r="J123" s="57">
        <f t="shared" si="3"/>
        <v>230076.00000000003</v>
      </c>
    </row>
    <row r="124" spans="3:10" ht="18.75">
      <c r="C124" s="6"/>
      <c r="D124" s="58" t="s">
        <v>1299</v>
      </c>
      <c r="E124" s="2">
        <v>800845</v>
      </c>
      <c r="F124" s="3" t="s">
        <v>371</v>
      </c>
      <c r="G124" s="4" t="s">
        <v>372</v>
      </c>
      <c r="H124" s="5">
        <v>1.84</v>
      </c>
      <c r="I124" s="57">
        <f t="shared" si="2"/>
        <v>349600</v>
      </c>
      <c r="J124" s="57">
        <f t="shared" si="3"/>
        <v>170016</v>
      </c>
    </row>
    <row r="125" spans="3:10" ht="18.75">
      <c r="C125" s="6"/>
      <c r="D125" s="59" t="s">
        <v>1299</v>
      </c>
      <c r="E125" s="2">
        <v>800847</v>
      </c>
      <c r="F125" s="6"/>
      <c r="G125" s="4" t="s">
        <v>1240</v>
      </c>
      <c r="H125" s="13">
        <v>3.8</v>
      </c>
      <c r="I125" s="57">
        <f t="shared" si="2"/>
        <v>722000</v>
      </c>
      <c r="J125" s="57">
        <f t="shared" si="3"/>
        <v>351120</v>
      </c>
    </row>
    <row r="126" spans="3:10" ht="18.75">
      <c r="C126" s="6"/>
      <c r="D126" s="58" t="s">
        <v>1299</v>
      </c>
      <c r="E126" s="2">
        <v>800850</v>
      </c>
      <c r="F126" s="3" t="s">
        <v>373</v>
      </c>
      <c r="G126" s="4" t="s">
        <v>374</v>
      </c>
      <c r="H126" s="5">
        <v>1.48</v>
      </c>
      <c r="I126" s="57">
        <f t="shared" si="2"/>
        <v>281200</v>
      </c>
      <c r="J126" s="57">
        <f t="shared" si="3"/>
        <v>136752</v>
      </c>
    </row>
    <row r="127" spans="3:10" ht="18.75">
      <c r="C127" s="6"/>
      <c r="D127" s="58" t="s">
        <v>1299</v>
      </c>
      <c r="E127" s="2">
        <v>800855</v>
      </c>
      <c r="F127" s="3" t="s">
        <v>375</v>
      </c>
      <c r="G127" s="4" t="s">
        <v>376</v>
      </c>
      <c r="H127" s="5">
        <v>0.54</v>
      </c>
      <c r="I127" s="57">
        <f t="shared" si="2"/>
        <v>102600</v>
      </c>
      <c r="J127" s="57">
        <f t="shared" si="3"/>
        <v>49896</v>
      </c>
    </row>
    <row r="128" spans="3:10" ht="18.75">
      <c r="C128" s="6"/>
      <c r="D128" s="58" t="s">
        <v>1299</v>
      </c>
      <c r="E128" s="2">
        <v>800860</v>
      </c>
      <c r="F128" s="3" t="s">
        <v>377</v>
      </c>
      <c r="G128" s="4" t="s">
        <v>378</v>
      </c>
      <c r="H128" s="5">
        <v>0.95</v>
      </c>
      <c r="I128" s="57">
        <f t="shared" si="2"/>
        <v>180500</v>
      </c>
      <c r="J128" s="57">
        <f t="shared" si="3"/>
        <v>87780</v>
      </c>
    </row>
    <row r="129" spans="3:10" ht="18.75">
      <c r="C129" s="6"/>
      <c r="D129" s="58" t="s">
        <v>1299</v>
      </c>
      <c r="E129" s="2">
        <v>800865</v>
      </c>
      <c r="F129" s="3" t="s">
        <v>379</v>
      </c>
      <c r="G129" s="4" t="s">
        <v>380</v>
      </c>
      <c r="H129" s="5">
        <v>1.32</v>
      </c>
      <c r="I129" s="57">
        <f t="shared" si="2"/>
        <v>250800</v>
      </c>
      <c r="J129" s="57">
        <f t="shared" si="3"/>
        <v>121968</v>
      </c>
    </row>
    <row r="130" spans="3:10" ht="18.75">
      <c r="C130" s="6"/>
      <c r="D130" s="58" t="s">
        <v>1299</v>
      </c>
      <c r="E130" s="2">
        <v>800870</v>
      </c>
      <c r="F130" s="3" t="s">
        <v>381</v>
      </c>
      <c r="G130" s="4" t="s">
        <v>382</v>
      </c>
      <c r="H130" s="5">
        <v>0.92</v>
      </c>
      <c r="I130" s="57">
        <f t="shared" si="2"/>
        <v>174800</v>
      </c>
      <c r="J130" s="57">
        <f t="shared" si="3"/>
        <v>85008</v>
      </c>
    </row>
    <row r="131" spans="3:10" ht="18.75">
      <c r="C131" s="6"/>
      <c r="D131" s="58" t="s">
        <v>1299</v>
      </c>
      <c r="E131" s="2">
        <v>800875</v>
      </c>
      <c r="F131" s="3" t="s">
        <v>383</v>
      </c>
      <c r="G131" s="4" t="s">
        <v>384</v>
      </c>
      <c r="H131" s="5">
        <v>1.88</v>
      </c>
      <c r="I131" s="57">
        <f aca="true" t="shared" si="4" ref="I131:I194">H131*190000</f>
        <v>357200</v>
      </c>
      <c r="J131" s="57">
        <f aca="true" t="shared" si="5" ref="J131:J194">H131*92400</f>
        <v>173712</v>
      </c>
    </row>
    <row r="132" spans="3:10" ht="18.75">
      <c r="C132" s="6"/>
      <c r="D132" s="58" t="s">
        <v>1299</v>
      </c>
      <c r="E132" s="2">
        <v>800880</v>
      </c>
      <c r="F132" s="3" t="s">
        <v>385</v>
      </c>
      <c r="G132" s="4" t="s">
        <v>386</v>
      </c>
      <c r="H132" s="5">
        <v>0.7100000000000001</v>
      </c>
      <c r="I132" s="57">
        <f t="shared" si="4"/>
        <v>134900</v>
      </c>
      <c r="J132" s="57">
        <f t="shared" si="5"/>
        <v>65604</v>
      </c>
    </row>
    <row r="133" spans="3:10" ht="18.75">
      <c r="C133" s="6"/>
      <c r="D133" s="58" t="s">
        <v>1299</v>
      </c>
      <c r="E133" s="2">
        <v>800885</v>
      </c>
      <c r="F133" s="3" t="s">
        <v>387</v>
      </c>
      <c r="G133" s="4" t="s">
        <v>388</v>
      </c>
      <c r="H133" s="5">
        <v>0.7100000000000001</v>
      </c>
      <c r="I133" s="57">
        <f t="shared" si="4"/>
        <v>134900</v>
      </c>
      <c r="J133" s="57">
        <f t="shared" si="5"/>
        <v>65604</v>
      </c>
    </row>
    <row r="134" spans="3:10" ht="18.75">
      <c r="C134" s="6"/>
      <c r="D134" s="58" t="s">
        <v>1299</v>
      </c>
      <c r="E134" s="2">
        <v>800890</v>
      </c>
      <c r="F134" s="3" t="s">
        <v>389</v>
      </c>
      <c r="G134" s="4" t="s">
        <v>390</v>
      </c>
      <c r="H134" s="5">
        <v>0.26</v>
      </c>
      <c r="I134" s="57">
        <f t="shared" si="4"/>
        <v>49400</v>
      </c>
      <c r="J134" s="57">
        <f t="shared" si="5"/>
        <v>24024</v>
      </c>
    </row>
    <row r="135" spans="3:10" ht="18.75">
      <c r="C135" s="6"/>
      <c r="D135" s="58" t="s">
        <v>1299</v>
      </c>
      <c r="E135" s="2">
        <v>800895</v>
      </c>
      <c r="F135" s="3" t="s">
        <v>391</v>
      </c>
      <c r="G135" s="4" t="s">
        <v>392</v>
      </c>
      <c r="H135" s="5">
        <v>0.23</v>
      </c>
      <c r="I135" s="57">
        <f t="shared" si="4"/>
        <v>43700</v>
      </c>
      <c r="J135" s="57">
        <f t="shared" si="5"/>
        <v>21252</v>
      </c>
    </row>
    <row r="136" spans="3:10" ht="18.75">
      <c r="C136" s="6"/>
      <c r="D136" s="58" t="s">
        <v>1299</v>
      </c>
      <c r="E136" s="2">
        <v>800900</v>
      </c>
      <c r="F136" s="3" t="s">
        <v>393</v>
      </c>
      <c r="G136" s="4" t="s">
        <v>394</v>
      </c>
      <c r="H136" s="5">
        <v>0.44999999999999996</v>
      </c>
      <c r="I136" s="57">
        <f t="shared" si="4"/>
        <v>85499.99999999999</v>
      </c>
      <c r="J136" s="57">
        <f t="shared" si="5"/>
        <v>41579.99999999999</v>
      </c>
    </row>
    <row r="137" spans="3:10" ht="18.75">
      <c r="C137" s="6"/>
      <c r="D137" s="58" t="s">
        <v>1299</v>
      </c>
      <c r="E137" s="2">
        <v>800905</v>
      </c>
      <c r="F137" s="3" t="s">
        <v>395</v>
      </c>
      <c r="G137" s="4" t="s">
        <v>396</v>
      </c>
      <c r="H137" s="5">
        <v>0.19</v>
      </c>
      <c r="I137" s="57">
        <f t="shared" si="4"/>
        <v>36100</v>
      </c>
      <c r="J137" s="57">
        <f t="shared" si="5"/>
        <v>17556</v>
      </c>
    </row>
    <row r="138" spans="3:10" ht="18.75">
      <c r="C138" s="6"/>
      <c r="D138" s="58" t="s">
        <v>1299</v>
      </c>
      <c r="E138" s="2">
        <v>800910</v>
      </c>
      <c r="F138" s="3" t="s">
        <v>397</v>
      </c>
      <c r="G138" s="4" t="s">
        <v>398</v>
      </c>
      <c r="H138" s="5">
        <v>0.9099999999999999</v>
      </c>
      <c r="I138" s="57">
        <f t="shared" si="4"/>
        <v>172899.99999999997</v>
      </c>
      <c r="J138" s="57">
        <f t="shared" si="5"/>
        <v>84083.99999999999</v>
      </c>
    </row>
    <row r="139" spans="3:10" ht="18.75">
      <c r="C139" s="6"/>
      <c r="D139" s="58" t="s">
        <v>1299</v>
      </c>
      <c r="E139" s="2">
        <v>800915</v>
      </c>
      <c r="F139" s="3" t="s">
        <v>399</v>
      </c>
      <c r="G139" s="4" t="s">
        <v>400</v>
      </c>
      <c r="H139" s="5">
        <v>0.9099999999999999</v>
      </c>
      <c r="I139" s="57">
        <f t="shared" si="4"/>
        <v>172899.99999999997</v>
      </c>
      <c r="J139" s="57">
        <f t="shared" si="5"/>
        <v>84083.99999999999</v>
      </c>
    </row>
    <row r="140" spans="3:10" ht="18.75">
      <c r="C140" s="6"/>
      <c r="D140" s="58" t="s">
        <v>1299</v>
      </c>
      <c r="E140" s="2">
        <v>800920</v>
      </c>
      <c r="F140" s="3" t="s">
        <v>401</v>
      </c>
      <c r="G140" s="4" t="s">
        <v>402</v>
      </c>
      <c r="H140" s="5">
        <v>0.11</v>
      </c>
      <c r="I140" s="57">
        <f t="shared" si="4"/>
        <v>20900</v>
      </c>
      <c r="J140" s="57">
        <f t="shared" si="5"/>
        <v>10164</v>
      </c>
    </row>
    <row r="141" spans="3:10" ht="18.75">
      <c r="C141" s="6"/>
      <c r="D141" s="58" t="s">
        <v>1299</v>
      </c>
      <c r="E141" s="2">
        <v>800925</v>
      </c>
      <c r="F141" s="3" t="s">
        <v>403</v>
      </c>
      <c r="G141" s="4" t="s">
        <v>404</v>
      </c>
      <c r="H141" s="5">
        <v>0.19</v>
      </c>
      <c r="I141" s="57">
        <f t="shared" si="4"/>
        <v>36100</v>
      </c>
      <c r="J141" s="57">
        <f t="shared" si="5"/>
        <v>17556</v>
      </c>
    </row>
    <row r="142" spans="3:10" ht="18.75">
      <c r="C142" s="6"/>
      <c r="D142" s="58" t="s">
        <v>1299</v>
      </c>
      <c r="E142" s="2">
        <v>800930</v>
      </c>
      <c r="F142" s="3" t="s">
        <v>405</v>
      </c>
      <c r="G142" s="4" t="s">
        <v>406</v>
      </c>
      <c r="H142" s="5">
        <v>0.32</v>
      </c>
      <c r="I142" s="57">
        <f t="shared" si="4"/>
        <v>60800</v>
      </c>
      <c r="J142" s="57">
        <f t="shared" si="5"/>
        <v>29568</v>
      </c>
    </row>
    <row r="143" spans="3:10" ht="18.75">
      <c r="C143" s="6"/>
      <c r="D143" s="58" t="s">
        <v>1299</v>
      </c>
      <c r="E143" s="2">
        <v>800935</v>
      </c>
      <c r="F143" s="3" t="s">
        <v>407</v>
      </c>
      <c r="G143" s="4" t="s">
        <v>408</v>
      </c>
      <c r="H143" s="13">
        <v>0.6</v>
      </c>
      <c r="I143" s="57">
        <f t="shared" si="4"/>
        <v>114000</v>
      </c>
      <c r="J143" s="57">
        <f t="shared" si="5"/>
        <v>55440</v>
      </c>
    </row>
    <row r="144" spans="3:10" ht="22.5">
      <c r="C144" s="6"/>
      <c r="D144" s="60" t="s">
        <v>1299</v>
      </c>
      <c r="E144" s="47">
        <v>800940</v>
      </c>
      <c r="F144" s="14">
        <v>82928</v>
      </c>
      <c r="G144" s="27" t="s">
        <v>409</v>
      </c>
      <c r="H144" s="13">
        <v>0</v>
      </c>
      <c r="I144" s="57">
        <f t="shared" si="4"/>
        <v>0</v>
      </c>
      <c r="J144" s="57">
        <f t="shared" si="5"/>
        <v>0</v>
      </c>
    </row>
    <row r="145" spans="3:10" ht="18.75">
      <c r="C145" s="6"/>
      <c r="D145" s="58" t="s">
        <v>1299</v>
      </c>
      <c r="E145" s="2">
        <v>800945</v>
      </c>
      <c r="F145" s="3" t="s">
        <v>410</v>
      </c>
      <c r="G145" s="4" t="s">
        <v>411</v>
      </c>
      <c r="H145" s="5">
        <v>1.61</v>
      </c>
      <c r="I145" s="57">
        <f t="shared" si="4"/>
        <v>305900</v>
      </c>
      <c r="J145" s="57">
        <f t="shared" si="5"/>
        <v>148764</v>
      </c>
    </row>
    <row r="146" spans="3:10" ht="18.75">
      <c r="C146" s="6"/>
      <c r="D146" s="58" t="s">
        <v>1299</v>
      </c>
      <c r="E146" s="2">
        <v>800950</v>
      </c>
      <c r="F146" s="3" t="s">
        <v>412</v>
      </c>
      <c r="G146" s="4" t="s">
        <v>413</v>
      </c>
      <c r="H146" s="5">
        <v>1.6800000000000002</v>
      </c>
      <c r="I146" s="57">
        <f t="shared" si="4"/>
        <v>319200.00000000006</v>
      </c>
      <c r="J146" s="57">
        <f t="shared" si="5"/>
        <v>155232.00000000003</v>
      </c>
    </row>
    <row r="147" spans="3:10" ht="18.75">
      <c r="C147" s="6"/>
      <c r="D147" s="58" t="s">
        <v>1299</v>
      </c>
      <c r="E147" s="2">
        <v>800955</v>
      </c>
      <c r="F147" s="3" t="s">
        <v>414</v>
      </c>
      <c r="G147" s="4" t="s">
        <v>415</v>
      </c>
      <c r="H147" s="5">
        <v>0.8200000000000001</v>
      </c>
      <c r="I147" s="57">
        <f t="shared" si="4"/>
        <v>155800</v>
      </c>
      <c r="J147" s="57">
        <f t="shared" si="5"/>
        <v>75768</v>
      </c>
    </row>
    <row r="148" spans="3:10" ht="18.75">
      <c r="C148" s="6"/>
      <c r="D148" s="58" t="s">
        <v>1299</v>
      </c>
      <c r="E148" s="2">
        <v>800960</v>
      </c>
      <c r="F148" s="3" t="s">
        <v>416</v>
      </c>
      <c r="G148" s="4" t="s">
        <v>417</v>
      </c>
      <c r="H148" s="5">
        <v>0.19</v>
      </c>
      <c r="I148" s="57">
        <f t="shared" si="4"/>
        <v>36100</v>
      </c>
      <c r="J148" s="57">
        <f t="shared" si="5"/>
        <v>17556</v>
      </c>
    </row>
    <row r="149" spans="3:10" ht="18.75">
      <c r="C149" s="6"/>
      <c r="D149" s="58" t="s">
        <v>1299</v>
      </c>
      <c r="E149" s="2">
        <v>800965</v>
      </c>
      <c r="F149" s="3" t="s">
        <v>418</v>
      </c>
      <c r="G149" s="4" t="s">
        <v>419</v>
      </c>
      <c r="H149" s="5">
        <v>0.15</v>
      </c>
      <c r="I149" s="57">
        <f t="shared" si="4"/>
        <v>28500</v>
      </c>
      <c r="J149" s="57">
        <f t="shared" si="5"/>
        <v>13860</v>
      </c>
    </row>
    <row r="150" spans="3:10" ht="18.75">
      <c r="C150" s="6"/>
      <c r="D150" s="58" t="s">
        <v>1299</v>
      </c>
      <c r="E150" s="2">
        <v>800970</v>
      </c>
      <c r="F150" s="3" t="s">
        <v>420</v>
      </c>
      <c r="G150" s="4" t="s">
        <v>421</v>
      </c>
      <c r="H150" s="5">
        <v>0.2</v>
      </c>
      <c r="I150" s="57">
        <f t="shared" si="4"/>
        <v>38000</v>
      </c>
      <c r="J150" s="57">
        <f t="shared" si="5"/>
        <v>18480</v>
      </c>
    </row>
    <row r="151" spans="3:10" ht="18.75">
      <c r="C151" s="6"/>
      <c r="D151" s="58" t="s">
        <v>1299</v>
      </c>
      <c r="E151" s="2">
        <v>800975</v>
      </c>
      <c r="F151" s="3" t="s">
        <v>422</v>
      </c>
      <c r="G151" s="4" t="s">
        <v>423</v>
      </c>
      <c r="H151" s="5">
        <v>0.15</v>
      </c>
      <c r="I151" s="57">
        <f t="shared" si="4"/>
        <v>28500</v>
      </c>
      <c r="J151" s="57">
        <f t="shared" si="5"/>
        <v>13860</v>
      </c>
    </row>
    <row r="152" spans="3:10" ht="18.75">
      <c r="C152" s="6"/>
      <c r="D152" s="58" t="s">
        <v>1299</v>
      </c>
      <c r="E152" s="2">
        <v>800980</v>
      </c>
      <c r="F152" s="3" t="s">
        <v>424</v>
      </c>
      <c r="G152" s="4" t="s">
        <v>425</v>
      </c>
      <c r="H152" s="5">
        <v>0.23</v>
      </c>
      <c r="I152" s="57">
        <f t="shared" si="4"/>
        <v>43700</v>
      </c>
      <c r="J152" s="57">
        <f t="shared" si="5"/>
        <v>21252</v>
      </c>
    </row>
    <row r="153" spans="3:10" ht="18.75">
      <c r="C153" s="6"/>
      <c r="D153" s="58" t="s">
        <v>1299</v>
      </c>
      <c r="E153" s="2">
        <v>800985</v>
      </c>
      <c r="F153" s="3" t="s">
        <v>426</v>
      </c>
      <c r="G153" s="4" t="s">
        <v>427</v>
      </c>
      <c r="H153" s="5">
        <v>0.15</v>
      </c>
      <c r="I153" s="57">
        <f t="shared" si="4"/>
        <v>28500</v>
      </c>
      <c r="J153" s="57">
        <f t="shared" si="5"/>
        <v>13860</v>
      </c>
    </row>
    <row r="154" spans="3:10" ht="18.75">
      <c r="C154" s="6"/>
      <c r="D154" s="58" t="s">
        <v>1299</v>
      </c>
      <c r="E154" s="2">
        <v>800990</v>
      </c>
      <c r="F154" s="3" t="s">
        <v>428</v>
      </c>
      <c r="G154" s="4" t="s">
        <v>429</v>
      </c>
      <c r="H154" s="5">
        <v>0.24</v>
      </c>
      <c r="I154" s="57">
        <f t="shared" si="4"/>
        <v>45600</v>
      </c>
      <c r="J154" s="57">
        <f t="shared" si="5"/>
        <v>22176</v>
      </c>
    </row>
    <row r="155" spans="3:10" ht="18.75">
      <c r="C155" s="6"/>
      <c r="D155" s="58" t="s">
        <v>1299</v>
      </c>
      <c r="E155" s="2">
        <v>800995</v>
      </c>
      <c r="F155" s="3" t="s">
        <v>430</v>
      </c>
      <c r="G155" s="4" t="s">
        <v>431</v>
      </c>
      <c r="H155" s="5">
        <v>0.44999999999999996</v>
      </c>
      <c r="I155" s="57">
        <f t="shared" si="4"/>
        <v>85499.99999999999</v>
      </c>
      <c r="J155" s="57">
        <f t="shared" si="5"/>
        <v>41579.99999999999</v>
      </c>
    </row>
    <row r="156" spans="3:10" ht="18.75">
      <c r="C156" s="6"/>
      <c r="D156" s="58" t="s">
        <v>1299</v>
      </c>
      <c r="E156" s="2">
        <v>801000</v>
      </c>
      <c r="F156" s="3" t="s">
        <v>432</v>
      </c>
      <c r="G156" s="4" t="s">
        <v>433</v>
      </c>
      <c r="H156" s="5">
        <v>1.42</v>
      </c>
      <c r="I156" s="57">
        <f t="shared" si="4"/>
        <v>269800</v>
      </c>
      <c r="J156" s="57">
        <f t="shared" si="5"/>
        <v>131208</v>
      </c>
    </row>
    <row r="157" spans="3:10" ht="18.75">
      <c r="C157" s="6"/>
      <c r="D157" s="58" t="s">
        <v>1299</v>
      </c>
      <c r="E157" s="2">
        <v>801005</v>
      </c>
      <c r="F157" s="3" t="s">
        <v>434</v>
      </c>
      <c r="G157" s="4" t="s">
        <v>435</v>
      </c>
      <c r="H157" s="5">
        <v>1.47</v>
      </c>
      <c r="I157" s="57">
        <f t="shared" si="4"/>
        <v>279300</v>
      </c>
      <c r="J157" s="57">
        <f t="shared" si="5"/>
        <v>135828</v>
      </c>
    </row>
    <row r="158" spans="3:10" ht="18.75">
      <c r="C158" s="6"/>
      <c r="D158" s="58" t="s">
        <v>1299</v>
      </c>
      <c r="E158" s="2">
        <v>801010</v>
      </c>
      <c r="F158" s="3" t="s">
        <v>436</v>
      </c>
      <c r="G158" s="4" t="s">
        <v>437</v>
      </c>
      <c r="H158" s="5">
        <v>0.8700000000000001</v>
      </c>
      <c r="I158" s="57">
        <f t="shared" si="4"/>
        <v>165300.00000000003</v>
      </c>
      <c r="J158" s="57">
        <f t="shared" si="5"/>
        <v>80388.00000000001</v>
      </c>
    </row>
    <row r="159" spans="3:10" ht="18.75">
      <c r="C159" s="6"/>
      <c r="D159" s="58" t="s">
        <v>1299</v>
      </c>
      <c r="E159" s="2">
        <v>801015</v>
      </c>
      <c r="F159" s="3" t="s">
        <v>438</v>
      </c>
      <c r="G159" s="4" t="s">
        <v>439</v>
      </c>
      <c r="H159" s="5">
        <v>0.45</v>
      </c>
      <c r="I159" s="57">
        <f t="shared" si="4"/>
        <v>85500</v>
      </c>
      <c r="J159" s="57">
        <f t="shared" si="5"/>
        <v>41580</v>
      </c>
    </row>
    <row r="160" spans="3:10" ht="18.75">
      <c r="C160" s="6"/>
      <c r="D160" s="58" t="s">
        <v>1299</v>
      </c>
      <c r="E160" s="2">
        <v>801020</v>
      </c>
      <c r="F160" s="3" t="s">
        <v>440</v>
      </c>
      <c r="G160" s="4" t="s">
        <v>441</v>
      </c>
      <c r="H160" s="5">
        <v>0.4</v>
      </c>
      <c r="I160" s="57">
        <f t="shared" si="4"/>
        <v>76000</v>
      </c>
      <c r="J160" s="57">
        <f t="shared" si="5"/>
        <v>36960</v>
      </c>
    </row>
    <row r="161" spans="3:10" ht="18.75">
      <c r="C161" s="6"/>
      <c r="D161" s="58" t="s">
        <v>1299</v>
      </c>
      <c r="E161" s="2">
        <v>801025</v>
      </c>
      <c r="F161" s="3" t="s">
        <v>442</v>
      </c>
      <c r="G161" s="4" t="s">
        <v>443</v>
      </c>
      <c r="H161" s="5">
        <v>0.9299999999999999</v>
      </c>
      <c r="I161" s="57">
        <f t="shared" si="4"/>
        <v>176700</v>
      </c>
      <c r="J161" s="57">
        <f t="shared" si="5"/>
        <v>85932</v>
      </c>
    </row>
    <row r="162" spans="3:10" ht="18.75">
      <c r="C162" s="6"/>
      <c r="D162" s="58" t="s">
        <v>1299</v>
      </c>
      <c r="E162" s="2">
        <v>801030</v>
      </c>
      <c r="F162" s="3" t="s">
        <v>444</v>
      </c>
      <c r="G162" s="4" t="s">
        <v>445</v>
      </c>
      <c r="H162" s="5">
        <v>0.19</v>
      </c>
      <c r="I162" s="57">
        <f t="shared" si="4"/>
        <v>36100</v>
      </c>
      <c r="J162" s="57">
        <f t="shared" si="5"/>
        <v>17556</v>
      </c>
    </row>
    <row r="163" spans="3:10" ht="18.75">
      <c r="C163" s="6"/>
      <c r="D163" s="58" t="s">
        <v>1299</v>
      </c>
      <c r="E163" s="2">
        <v>801035</v>
      </c>
      <c r="F163" s="3" t="s">
        <v>446</v>
      </c>
      <c r="G163" s="4" t="s">
        <v>447</v>
      </c>
      <c r="H163" s="5">
        <v>0.19</v>
      </c>
      <c r="I163" s="57">
        <f t="shared" si="4"/>
        <v>36100</v>
      </c>
      <c r="J163" s="57">
        <f t="shared" si="5"/>
        <v>17556</v>
      </c>
    </row>
    <row r="164" spans="3:10" ht="18.75">
      <c r="C164" s="6"/>
      <c r="D164" s="58" t="s">
        <v>1299</v>
      </c>
      <c r="E164" s="2">
        <v>801040</v>
      </c>
      <c r="F164" s="3" t="s">
        <v>448</v>
      </c>
      <c r="G164" s="4" t="s">
        <v>449</v>
      </c>
      <c r="H164" s="5">
        <v>0.8099999999999999</v>
      </c>
      <c r="I164" s="57">
        <f t="shared" si="4"/>
        <v>153900</v>
      </c>
      <c r="J164" s="57">
        <f t="shared" si="5"/>
        <v>74844</v>
      </c>
    </row>
    <row r="165" spans="3:10" ht="18.75">
      <c r="C165" s="6"/>
      <c r="D165" s="58" t="s">
        <v>1299</v>
      </c>
      <c r="E165" s="2">
        <v>801045</v>
      </c>
      <c r="F165" s="3" t="s">
        <v>450</v>
      </c>
      <c r="G165" s="4" t="s">
        <v>451</v>
      </c>
      <c r="H165" s="5">
        <v>1.4300000000000002</v>
      </c>
      <c r="I165" s="57">
        <f t="shared" si="4"/>
        <v>271700.00000000006</v>
      </c>
      <c r="J165" s="57">
        <f t="shared" si="5"/>
        <v>132132.00000000003</v>
      </c>
    </row>
    <row r="166" spans="3:10" ht="18.75">
      <c r="C166" s="6"/>
      <c r="D166" s="58" t="s">
        <v>1299</v>
      </c>
      <c r="E166" s="2">
        <v>801050</v>
      </c>
      <c r="F166" s="3" t="s">
        <v>452</v>
      </c>
      <c r="G166" s="4" t="s">
        <v>453</v>
      </c>
      <c r="H166" s="5">
        <v>1.96</v>
      </c>
      <c r="I166" s="57">
        <f t="shared" si="4"/>
        <v>372400</v>
      </c>
      <c r="J166" s="57">
        <f t="shared" si="5"/>
        <v>181104</v>
      </c>
    </row>
    <row r="167" spans="3:10" ht="18.75">
      <c r="C167" s="6"/>
      <c r="D167" s="58" t="s">
        <v>1299</v>
      </c>
      <c r="E167" s="2">
        <v>801055</v>
      </c>
      <c r="F167" s="3" t="s">
        <v>454</v>
      </c>
      <c r="G167" s="4" t="s">
        <v>455</v>
      </c>
      <c r="H167" s="5">
        <v>0.19</v>
      </c>
      <c r="I167" s="57">
        <f t="shared" si="4"/>
        <v>36100</v>
      </c>
      <c r="J167" s="57">
        <f t="shared" si="5"/>
        <v>17556</v>
      </c>
    </row>
    <row r="168" spans="3:10" ht="18.75">
      <c r="C168" s="6"/>
      <c r="D168" s="58" t="s">
        <v>1299</v>
      </c>
      <c r="E168" s="2">
        <v>801060</v>
      </c>
      <c r="F168" s="3" t="s">
        <v>456</v>
      </c>
      <c r="G168" s="4" t="s">
        <v>457</v>
      </c>
      <c r="H168" s="5">
        <v>0.57</v>
      </c>
      <c r="I168" s="57">
        <f t="shared" si="4"/>
        <v>108299.99999999999</v>
      </c>
      <c r="J168" s="57">
        <f t="shared" si="5"/>
        <v>52667.99999999999</v>
      </c>
    </row>
    <row r="169" spans="3:10" ht="18.75">
      <c r="C169" s="6"/>
      <c r="D169" s="58" t="s">
        <v>1299</v>
      </c>
      <c r="E169" s="2">
        <v>801065</v>
      </c>
      <c r="F169" s="3" t="s">
        <v>458</v>
      </c>
      <c r="G169" s="4" t="s">
        <v>459</v>
      </c>
      <c r="H169" s="5">
        <v>0.6</v>
      </c>
      <c r="I169" s="57">
        <f t="shared" si="4"/>
        <v>114000</v>
      </c>
      <c r="J169" s="57">
        <f t="shared" si="5"/>
        <v>55440</v>
      </c>
    </row>
    <row r="170" spans="3:10" ht="18.75">
      <c r="C170" s="6"/>
      <c r="D170" s="58" t="s">
        <v>1299</v>
      </c>
      <c r="E170" s="2">
        <v>801070</v>
      </c>
      <c r="F170" s="3" t="s">
        <v>460</v>
      </c>
      <c r="G170" s="4" t="s">
        <v>461</v>
      </c>
      <c r="H170" s="5">
        <v>0.28</v>
      </c>
      <c r="I170" s="57">
        <f t="shared" si="4"/>
        <v>53200.00000000001</v>
      </c>
      <c r="J170" s="57">
        <f t="shared" si="5"/>
        <v>25872.000000000004</v>
      </c>
    </row>
    <row r="171" spans="3:10" ht="18.75">
      <c r="C171" s="6"/>
      <c r="D171" s="58" t="s">
        <v>1299</v>
      </c>
      <c r="E171" s="2">
        <v>801075</v>
      </c>
      <c r="F171" s="3" t="s">
        <v>462</v>
      </c>
      <c r="G171" s="4" t="s">
        <v>463</v>
      </c>
      <c r="H171" s="5">
        <v>2.18</v>
      </c>
      <c r="I171" s="57">
        <f t="shared" si="4"/>
        <v>414200.00000000006</v>
      </c>
      <c r="J171" s="57">
        <f t="shared" si="5"/>
        <v>201432.00000000003</v>
      </c>
    </row>
    <row r="172" spans="3:10" ht="18.75">
      <c r="C172" s="6"/>
      <c r="D172" s="58" t="s">
        <v>1299</v>
      </c>
      <c r="E172" s="2">
        <v>801080</v>
      </c>
      <c r="F172" s="3" t="s">
        <v>145</v>
      </c>
      <c r="G172" s="4" t="s">
        <v>146</v>
      </c>
      <c r="H172" s="5">
        <v>1.28</v>
      </c>
      <c r="I172" s="57">
        <f t="shared" si="4"/>
        <v>243200</v>
      </c>
      <c r="J172" s="57">
        <f t="shared" si="5"/>
        <v>118272</v>
      </c>
    </row>
    <row r="173" spans="3:10" ht="37.5">
      <c r="C173" s="6"/>
      <c r="D173" s="60" t="s">
        <v>1299</v>
      </c>
      <c r="E173" s="15">
        <v>801082</v>
      </c>
      <c r="F173" s="3"/>
      <c r="G173" s="4" t="s">
        <v>1289</v>
      </c>
      <c r="H173" s="30">
        <v>2.5</v>
      </c>
      <c r="I173" s="57">
        <f t="shared" si="4"/>
        <v>475000</v>
      </c>
      <c r="J173" s="57">
        <f t="shared" si="5"/>
        <v>231000</v>
      </c>
    </row>
    <row r="174" spans="3:10" ht="18.75">
      <c r="C174" s="6"/>
      <c r="D174" s="58" t="s">
        <v>1299</v>
      </c>
      <c r="E174" s="2">
        <v>801085</v>
      </c>
      <c r="F174" s="3" t="s">
        <v>464</v>
      </c>
      <c r="G174" s="4" t="s">
        <v>465</v>
      </c>
      <c r="H174" s="5">
        <v>0.28</v>
      </c>
      <c r="I174" s="57">
        <f t="shared" si="4"/>
        <v>53200.00000000001</v>
      </c>
      <c r="J174" s="57">
        <f t="shared" si="5"/>
        <v>25872.000000000004</v>
      </c>
    </row>
    <row r="175" spans="3:10" ht="18.75">
      <c r="C175" s="6"/>
      <c r="D175" s="58" t="s">
        <v>1299</v>
      </c>
      <c r="E175" s="2">
        <v>801090</v>
      </c>
      <c r="F175" s="3" t="s">
        <v>466</v>
      </c>
      <c r="G175" s="4" t="s">
        <v>467</v>
      </c>
      <c r="H175" s="5">
        <v>0.23</v>
      </c>
      <c r="I175" s="57">
        <f t="shared" si="4"/>
        <v>43700</v>
      </c>
      <c r="J175" s="57">
        <f t="shared" si="5"/>
        <v>21252</v>
      </c>
    </row>
    <row r="176" spans="3:10" ht="18.75">
      <c r="C176" s="6"/>
      <c r="D176" s="58" t="s">
        <v>1299</v>
      </c>
      <c r="E176" s="2">
        <v>801095</v>
      </c>
      <c r="F176" s="3" t="s">
        <v>468</v>
      </c>
      <c r="G176" s="4" t="s">
        <v>469</v>
      </c>
      <c r="H176" s="5">
        <v>0.15</v>
      </c>
      <c r="I176" s="57">
        <f t="shared" si="4"/>
        <v>28500</v>
      </c>
      <c r="J176" s="57">
        <f t="shared" si="5"/>
        <v>13860</v>
      </c>
    </row>
    <row r="177" spans="3:10" ht="18.75">
      <c r="C177" s="6"/>
      <c r="D177" s="58" t="s">
        <v>1299</v>
      </c>
      <c r="E177" s="2">
        <v>801100</v>
      </c>
      <c r="F177" s="3" t="s">
        <v>470</v>
      </c>
      <c r="G177" s="4" t="s">
        <v>471</v>
      </c>
      <c r="H177" s="5">
        <v>0.35</v>
      </c>
      <c r="I177" s="57">
        <f t="shared" si="4"/>
        <v>66500</v>
      </c>
      <c r="J177" s="57">
        <f t="shared" si="5"/>
        <v>32339.999999999996</v>
      </c>
    </row>
    <row r="178" spans="3:10" ht="18.75">
      <c r="C178" s="6"/>
      <c r="D178" s="58" t="s">
        <v>1299</v>
      </c>
      <c r="E178" s="2">
        <v>801105</v>
      </c>
      <c r="F178" s="3" t="s">
        <v>472</v>
      </c>
      <c r="G178" s="4" t="s">
        <v>473</v>
      </c>
      <c r="H178" s="5">
        <v>0.22000000000000003</v>
      </c>
      <c r="I178" s="57">
        <f t="shared" si="4"/>
        <v>41800.00000000001</v>
      </c>
      <c r="J178" s="57">
        <f t="shared" si="5"/>
        <v>20328.000000000004</v>
      </c>
    </row>
    <row r="179" spans="3:10" ht="18.75">
      <c r="C179" s="6"/>
      <c r="D179" s="58" t="s">
        <v>1299</v>
      </c>
      <c r="E179" s="2">
        <v>801110</v>
      </c>
      <c r="F179" s="3" t="s">
        <v>474</v>
      </c>
      <c r="G179" s="4" t="s">
        <v>475</v>
      </c>
      <c r="H179" s="5">
        <v>0.25</v>
      </c>
      <c r="I179" s="57">
        <f t="shared" si="4"/>
        <v>47500</v>
      </c>
      <c r="J179" s="57">
        <f t="shared" si="5"/>
        <v>23100</v>
      </c>
    </row>
    <row r="180" spans="3:10" ht="18.75">
      <c r="C180" s="6"/>
      <c r="D180" s="58" t="s">
        <v>1299</v>
      </c>
      <c r="E180" s="2">
        <v>801115</v>
      </c>
      <c r="F180" s="3" t="s">
        <v>476</v>
      </c>
      <c r="G180" s="4" t="s">
        <v>477</v>
      </c>
      <c r="H180" s="5">
        <v>1.3399999999999999</v>
      </c>
      <c r="I180" s="57">
        <f t="shared" si="4"/>
        <v>254599.99999999997</v>
      </c>
      <c r="J180" s="57">
        <f t="shared" si="5"/>
        <v>123815.99999999999</v>
      </c>
    </row>
    <row r="181" spans="3:10" ht="18.75">
      <c r="C181" s="6"/>
      <c r="D181" s="58" t="s">
        <v>1299</v>
      </c>
      <c r="E181" s="2">
        <v>801120</v>
      </c>
      <c r="F181" s="3" t="s">
        <v>478</v>
      </c>
      <c r="G181" s="4" t="s">
        <v>479</v>
      </c>
      <c r="H181" s="5">
        <v>1.3399999999999999</v>
      </c>
      <c r="I181" s="57">
        <f t="shared" si="4"/>
        <v>254599.99999999997</v>
      </c>
      <c r="J181" s="57">
        <f t="shared" si="5"/>
        <v>123815.99999999999</v>
      </c>
    </row>
    <row r="182" spans="3:10" ht="18.75">
      <c r="C182" s="6"/>
      <c r="D182" s="58" t="s">
        <v>1299</v>
      </c>
      <c r="E182" s="2">
        <v>801125</v>
      </c>
      <c r="F182" s="3" t="s">
        <v>480</v>
      </c>
      <c r="G182" s="4" t="s">
        <v>481</v>
      </c>
      <c r="H182" s="5">
        <v>1.54</v>
      </c>
      <c r="I182" s="57">
        <f t="shared" si="4"/>
        <v>292600</v>
      </c>
      <c r="J182" s="57">
        <f t="shared" si="5"/>
        <v>142296</v>
      </c>
    </row>
    <row r="183" spans="3:10" ht="18.75">
      <c r="C183" s="6"/>
      <c r="D183" s="58" t="s">
        <v>1299</v>
      </c>
      <c r="E183" s="2">
        <v>801130</v>
      </c>
      <c r="F183" s="3" t="s">
        <v>482</v>
      </c>
      <c r="G183" s="4" t="s">
        <v>483</v>
      </c>
      <c r="H183" s="5">
        <v>1.54</v>
      </c>
      <c r="I183" s="57">
        <f t="shared" si="4"/>
        <v>292600</v>
      </c>
      <c r="J183" s="57">
        <f t="shared" si="5"/>
        <v>142296</v>
      </c>
    </row>
    <row r="184" spans="3:10" ht="18.75">
      <c r="C184" s="6"/>
      <c r="D184" s="58" t="s">
        <v>1299</v>
      </c>
      <c r="E184" s="2">
        <v>801135</v>
      </c>
      <c r="F184" s="3" t="s">
        <v>484</v>
      </c>
      <c r="G184" s="4" t="s">
        <v>485</v>
      </c>
      <c r="H184" s="5">
        <v>0.3</v>
      </c>
      <c r="I184" s="57">
        <f t="shared" si="4"/>
        <v>57000</v>
      </c>
      <c r="J184" s="57">
        <f t="shared" si="5"/>
        <v>27720</v>
      </c>
    </row>
    <row r="185" spans="3:10" ht="22.5">
      <c r="C185" s="6"/>
      <c r="D185" s="58" t="s">
        <v>1299</v>
      </c>
      <c r="E185" s="2">
        <v>801140</v>
      </c>
      <c r="F185" s="3" t="s">
        <v>486</v>
      </c>
      <c r="G185" s="4" t="s">
        <v>1292</v>
      </c>
      <c r="H185" s="5">
        <v>0.2</v>
      </c>
      <c r="I185" s="57">
        <f t="shared" si="4"/>
        <v>38000</v>
      </c>
      <c r="J185" s="57">
        <f t="shared" si="5"/>
        <v>18480</v>
      </c>
    </row>
    <row r="186" spans="3:10" ht="18.75">
      <c r="C186" s="6"/>
      <c r="D186" s="58" t="s">
        <v>1299</v>
      </c>
      <c r="E186" s="2">
        <v>801145</v>
      </c>
      <c r="F186" s="3" t="s">
        <v>487</v>
      </c>
      <c r="G186" s="4" t="s">
        <v>488</v>
      </c>
      <c r="H186" s="5">
        <v>1.37</v>
      </c>
      <c r="I186" s="57">
        <f t="shared" si="4"/>
        <v>260300.00000000003</v>
      </c>
      <c r="J186" s="57">
        <f t="shared" si="5"/>
        <v>126588.00000000001</v>
      </c>
    </row>
    <row r="187" spans="3:10" ht="18.75">
      <c r="C187" s="6"/>
      <c r="D187" s="58" t="s">
        <v>1299</v>
      </c>
      <c r="E187" s="2">
        <v>801150</v>
      </c>
      <c r="F187" s="3" t="s">
        <v>489</v>
      </c>
      <c r="G187" s="4" t="s">
        <v>490</v>
      </c>
      <c r="H187" s="5">
        <v>0.5</v>
      </c>
      <c r="I187" s="57">
        <f t="shared" si="4"/>
        <v>95000</v>
      </c>
      <c r="J187" s="57">
        <f t="shared" si="5"/>
        <v>46200</v>
      </c>
    </row>
    <row r="188" spans="3:10" ht="18.75">
      <c r="C188" s="6"/>
      <c r="D188" s="58" t="s">
        <v>1299</v>
      </c>
      <c r="E188" s="2">
        <v>801155</v>
      </c>
      <c r="F188" s="3" t="s">
        <v>491</v>
      </c>
      <c r="G188" s="4" t="s">
        <v>492</v>
      </c>
      <c r="H188" s="5">
        <v>1.05</v>
      </c>
      <c r="I188" s="57">
        <f t="shared" si="4"/>
        <v>199500</v>
      </c>
      <c r="J188" s="57">
        <f t="shared" si="5"/>
        <v>97020</v>
      </c>
    </row>
    <row r="189" spans="3:10" ht="18.75">
      <c r="C189" s="6"/>
      <c r="D189" s="58" t="s">
        <v>1299</v>
      </c>
      <c r="E189" s="2">
        <v>801160</v>
      </c>
      <c r="F189" s="3" t="s">
        <v>493</v>
      </c>
      <c r="G189" s="4" t="s">
        <v>494</v>
      </c>
      <c r="H189" s="5">
        <v>0.47</v>
      </c>
      <c r="I189" s="57">
        <f t="shared" si="4"/>
        <v>89300</v>
      </c>
      <c r="J189" s="57">
        <f t="shared" si="5"/>
        <v>43428</v>
      </c>
    </row>
    <row r="190" spans="3:10" ht="18.75">
      <c r="C190" s="6"/>
      <c r="D190" s="58" t="s">
        <v>1299</v>
      </c>
      <c r="E190" s="2">
        <v>801165</v>
      </c>
      <c r="F190" s="3" t="s">
        <v>495</v>
      </c>
      <c r="G190" s="4" t="s">
        <v>496</v>
      </c>
      <c r="H190" s="5">
        <v>1.47</v>
      </c>
      <c r="I190" s="57">
        <f t="shared" si="4"/>
        <v>279300</v>
      </c>
      <c r="J190" s="57">
        <f t="shared" si="5"/>
        <v>135828</v>
      </c>
    </row>
    <row r="191" spans="3:10" ht="18.75">
      <c r="C191" s="6"/>
      <c r="D191" s="58" t="s">
        <v>1299</v>
      </c>
      <c r="E191" s="2">
        <v>801170</v>
      </c>
      <c r="F191" s="3" t="s">
        <v>497</v>
      </c>
      <c r="G191" s="4" t="s">
        <v>498</v>
      </c>
      <c r="H191" s="5">
        <v>1.4500000000000002</v>
      </c>
      <c r="I191" s="57">
        <f t="shared" si="4"/>
        <v>275500.00000000006</v>
      </c>
      <c r="J191" s="57">
        <f t="shared" si="5"/>
        <v>133980.00000000003</v>
      </c>
    </row>
    <row r="192" spans="3:10" ht="18.75">
      <c r="C192" s="6"/>
      <c r="D192" s="58" t="s">
        <v>1299</v>
      </c>
      <c r="E192" s="2">
        <v>801175</v>
      </c>
      <c r="F192" s="20">
        <v>860090</v>
      </c>
      <c r="G192" s="4" t="s">
        <v>1257</v>
      </c>
      <c r="H192" s="13">
        <v>1.97</v>
      </c>
      <c r="I192" s="57">
        <f t="shared" si="4"/>
        <v>374300</v>
      </c>
      <c r="J192" s="57">
        <f t="shared" si="5"/>
        <v>182028</v>
      </c>
    </row>
    <row r="193" spans="3:10" ht="18.75">
      <c r="C193" s="6"/>
      <c r="D193" s="58" t="s">
        <v>1299</v>
      </c>
      <c r="E193" s="2">
        <v>801180</v>
      </c>
      <c r="F193" s="21">
        <v>860095</v>
      </c>
      <c r="G193" s="4" t="s">
        <v>499</v>
      </c>
      <c r="H193" s="5">
        <v>1.97</v>
      </c>
      <c r="I193" s="57">
        <f t="shared" si="4"/>
        <v>374300</v>
      </c>
      <c r="J193" s="57">
        <f t="shared" si="5"/>
        <v>182028</v>
      </c>
    </row>
    <row r="194" spans="3:10" ht="28.5">
      <c r="C194" s="6"/>
      <c r="D194" s="58" t="s">
        <v>1300</v>
      </c>
      <c r="E194" s="2">
        <v>801185</v>
      </c>
      <c r="F194" s="20">
        <v>860100</v>
      </c>
      <c r="G194" s="4" t="s">
        <v>500</v>
      </c>
      <c r="H194" s="5">
        <v>1.31</v>
      </c>
      <c r="I194" s="57">
        <f t="shared" si="4"/>
        <v>248900</v>
      </c>
      <c r="J194" s="57">
        <f t="shared" si="5"/>
        <v>121044</v>
      </c>
    </row>
    <row r="195" spans="3:10" ht="28.5">
      <c r="C195" s="6"/>
      <c r="D195" s="58" t="s">
        <v>1300</v>
      </c>
      <c r="E195" s="2">
        <v>801190</v>
      </c>
      <c r="F195" s="21">
        <v>860105</v>
      </c>
      <c r="G195" s="4" t="s">
        <v>501</v>
      </c>
      <c r="H195" s="5">
        <v>2.62</v>
      </c>
      <c r="I195" s="57">
        <f aca="true" t="shared" si="6" ref="I195:I258">H195*190000</f>
        <v>497800</v>
      </c>
      <c r="J195" s="57">
        <f aca="true" t="shared" si="7" ref="J195:J258">H195*92400</f>
        <v>242088</v>
      </c>
    </row>
    <row r="196" spans="3:10" ht="28.5">
      <c r="C196" s="6"/>
      <c r="D196" s="58" t="s">
        <v>1300</v>
      </c>
      <c r="E196" s="2">
        <v>801195</v>
      </c>
      <c r="F196" s="20">
        <v>860110</v>
      </c>
      <c r="G196" s="4" t="s">
        <v>502</v>
      </c>
      <c r="H196" s="5">
        <v>0.29</v>
      </c>
      <c r="I196" s="57">
        <f t="shared" si="6"/>
        <v>55099.99999999999</v>
      </c>
      <c r="J196" s="57">
        <f t="shared" si="7"/>
        <v>26795.999999999996</v>
      </c>
    </row>
    <row r="197" spans="3:10" ht="28.5">
      <c r="C197" s="6"/>
      <c r="D197" s="58" t="s">
        <v>1300</v>
      </c>
      <c r="E197" s="2">
        <v>801200</v>
      </c>
      <c r="F197" s="21">
        <v>860115</v>
      </c>
      <c r="G197" s="4" t="s">
        <v>503</v>
      </c>
      <c r="H197" s="5">
        <v>1.31</v>
      </c>
      <c r="I197" s="57">
        <f t="shared" si="6"/>
        <v>248900</v>
      </c>
      <c r="J197" s="57">
        <f t="shared" si="7"/>
        <v>121044</v>
      </c>
    </row>
    <row r="198" spans="3:10" ht="28.5">
      <c r="C198" s="6"/>
      <c r="D198" s="58" t="s">
        <v>1300</v>
      </c>
      <c r="E198" s="2">
        <v>801205</v>
      </c>
      <c r="F198" s="20">
        <v>860120</v>
      </c>
      <c r="G198" s="4" t="s">
        <v>504</v>
      </c>
      <c r="H198" s="5">
        <v>1.17</v>
      </c>
      <c r="I198" s="57">
        <f t="shared" si="6"/>
        <v>222300</v>
      </c>
      <c r="J198" s="57">
        <f t="shared" si="7"/>
        <v>108108</v>
      </c>
    </row>
    <row r="199" spans="3:10" ht="28.5">
      <c r="C199" s="6"/>
      <c r="D199" s="58" t="s">
        <v>1300</v>
      </c>
      <c r="E199" s="2">
        <v>801210</v>
      </c>
      <c r="F199" s="21">
        <v>860125</v>
      </c>
      <c r="G199" s="4" t="s">
        <v>505</v>
      </c>
      <c r="H199" s="5">
        <v>0.69</v>
      </c>
      <c r="I199" s="57">
        <f t="shared" si="6"/>
        <v>131100</v>
      </c>
      <c r="J199" s="57">
        <f t="shared" si="7"/>
        <v>63755.99999999999</v>
      </c>
    </row>
    <row r="200" spans="3:10" ht="28.5">
      <c r="C200" s="6"/>
      <c r="D200" s="58" t="s">
        <v>1300</v>
      </c>
      <c r="E200" s="2">
        <v>801215</v>
      </c>
      <c r="F200" s="20">
        <v>860130</v>
      </c>
      <c r="G200" s="4" t="s">
        <v>506</v>
      </c>
      <c r="H200" s="5">
        <v>1.37</v>
      </c>
      <c r="I200" s="57">
        <f t="shared" si="6"/>
        <v>260300.00000000003</v>
      </c>
      <c r="J200" s="57">
        <f t="shared" si="7"/>
        <v>126588.00000000001</v>
      </c>
    </row>
    <row r="201" spans="3:10" ht="28.5">
      <c r="C201" s="6"/>
      <c r="D201" s="58" t="s">
        <v>1300</v>
      </c>
      <c r="E201" s="2">
        <v>801220</v>
      </c>
      <c r="F201" s="21">
        <v>860135</v>
      </c>
      <c r="G201" s="4" t="s">
        <v>507</v>
      </c>
      <c r="H201" s="5">
        <v>0.45</v>
      </c>
      <c r="I201" s="57">
        <f t="shared" si="6"/>
        <v>85500</v>
      </c>
      <c r="J201" s="57">
        <f t="shared" si="7"/>
        <v>41580</v>
      </c>
    </row>
    <row r="202" spans="3:10" ht="28.5">
      <c r="C202" s="6"/>
      <c r="D202" s="58" t="s">
        <v>1300</v>
      </c>
      <c r="E202" s="2">
        <v>801225</v>
      </c>
      <c r="F202" s="20">
        <v>860140</v>
      </c>
      <c r="G202" s="4" t="s">
        <v>1293</v>
      </c>
      <c r="H202" s="5">
        <v>1.97</v>
      </c>
      <c r="I202" s="57">
        <f t="shared" si="6"/>
        <v>374300</v>
      </c>
      <c r="J202" s="57">
        <f t="shared" si="7"/>
        <v>182028</v>
      </c>
    </row>
    <row r="203" spans="3:10" ht="28.5">
      <c r="C203" s="6"/>
      <c r="D203" s="58" t="s">
        <v>1300</v>
      </c>
      <c r="E203" s="2">
        <v>801230</v>
      </c>
      <c r="F203" s="21">
        <v>860145</v>
      </c>
      <c r="G203" s="4" t="s">
        <v>1294</v>
      </c>
      <c r="H203" s="5">
        <v>1.97</v>
      </c>
      <c r="I203" s="57">
        <f t="shared" si="6"/>
        <v>374300</v>
      </c>
      <c r="J203" s="57">
        <f t="shared" si="7"/>
        <v>182028</v>
      </c>
    </row>
    <row r="204" spans="3:10" ht="28.5">
      <c r="C204" s="6"/>
      <c r="D204" s="58" t="s">
        <v>1300</v>
      </c>
      <c r="E204" s="2">
        <v>801235</v>
      </c>
      <c r="F204" s="20">
        <v>860150</v>
      </c>
      <c r="G204" s="4" t="s">
        <v>508</v>
      </c>
      <c r="H204" s="5">
        <v>1.97</v>
      </c>
      <c r="I204" s="57">
        <f t="shared" si="6"/>
        <v>374300</v>
      </c>
      <c r="J204" s="57">
        <f t="shared" si="7"/>
        <v>182028</v>
      </c>
    </row>
    <row r="205" spans="3:10" ht="28.5">
      <c r="C205" s="6"/>
      <c r="D205" s="58" t="s">
        <v>1300</v>
      </c>
      <c r="E205" s="2">
        <v>801240</v>
      </c>
      <c r="F205" s="21">
        <v>860155</v>
      </c>
      <c r="G205" s="4" t="s">
        <v>509</v>
      </c>
      <c r="H205" s="5">
        <v>1.97</v>
      </c>
      <c r="I205" s="57">
        <f t="shared" si="6"/>
        <v>374300</v>
      </c>
      <c r="J205" s="57">
        <f t="shared" si="7"/>
        <v>182028</v>
      </c>
    </row>
    <row r="206" spans="3:10" ht="28.5">
      <c r="C206" s="6"/>
      <c r="D206" s="58" t="s">
        <v>1300</v>
      </c>
      <c r="E206" s="2">
        <v>801245</v>
      </c>
      <c r="F206" s="20">
        <v>860160</v>
      </c>
      <c r="G206" s="4" t="s">
        <v>510</v>
      </c>
      <c r="H206" s="5">
        <v>0.39999999999999997</v>
      </c>
      <c r="I206" s="57">
        <f t="shared" si="6"/>
        <v>76000</v>
      </c>
      <c r="J206" s="57">
        <f t="shared" si="7"/>
        <v>36960</v>
      </c>
    </row>
    <row r="207" spans="3:10" ht="28.5">
      <c r="C207" s="6"/>
      <c r="D207" s="58" t="s">
        <v>1300</v>
      </c>
      <c r="E207" s="2">
        <v>801250</v>
      </c>
      <c r="F207" s="21">
        <v>860165</v>
      </c>
      <c r="G207" s="4" t="s">
        <v>511</v>
      </c>
      <c r="H207" s="5">
        <v>1.13</v>
      </c>
      <c r="I207" s="57">
        <f t="shared" si="6"/>
        <v>214699.99999999997</v>
      </c>
      <c r="J207" s="57">
        <f t="shared" si="7"/>
        <v>104411.99999999999</v>
      </c>
    </row>
    <row r="208" spans="3:10" ht="28.5">
      <c r="C208" s="6"/>
      <c r="D208" s="58" t="s">
        <v>1300</v>
      </c>
      <c r="E208" s="2">
        <v>801255</v>
      </c>
      <c r="F208" s="20">
        <v>860170</v>
      </c>
      <c r="G208" s="4" t="s">
        <v>512</v>
      </c>
      <c r="H208" s="5">
        <v>2</v>
      </c>
      <c r="I208" s="57">
        <f t="shared" si="6"/>
        <v>380000</v>
      </c>
      <c r="J208" s="57">
        <f t="shared" si="7"/>
        <v>184800</v>
      </c>
    </row>
    <row r="209" spans="3:10" ht="28.5">
      <c r="C209" s="6"/>
      <c r="D209" s="58" t="s">
        <v>1300</v>
      </c>
      <c r="E209" s="2">
        <v>801260</v>
      </c>
      <c r="F209" s="21">
        <v>860175</v>
      </c>
      <c r="G209" s="4" t="s">
        <v>513</v>
      </c>
      <c r="H209" s="5">
        <v>1.71</v>
      </c>
      <c r="I209" s="57">
        <f t="shared" si="6"/>
        <v>324900</v>
      </c>
      <c r="J209" s="57">
        <f t="shared" si="7"/>
        <v>158004</v>
      </c>
    </row>
    <row r="210" spans="3:10" ht="28.5">
      <c r="C210" s="6"/>
      <c r="D210" s="58" t="s">
        <v>1300</v>
      </c>
      <c r="E210" s="2">
        <v>801265</v>
      </c>
      <c r="F210" s="20">
        <v>860180</v>
      </c>
      <c r="G210" s="4" t="s">
        <v>514</v>
      </c>
      <c r="H210" s="5">
        <v>1.14</v>
      </c>
      <c r="I210" s="57">
        <f t="shared" si="6"/>
        <v>216599.99999999997</v>
      </c>
      <c r="J210" s="57">
        <f t="shared" si="7"/>
        <v>105335.99999999999</v>
      </c>
    </row>
    <row r="211" spans="3:10" ht="28.5">
      <c r="C211" s="6"/>
      <c r="D211" s="58" t="s">
        <v>1300</v>
      </c>
      <c r="E211" s="2">
        <v>801270</v>
      </c>
      <c r="F211" s="21">
        <v>860185</v>
      </c>
      <c r="G211" s="4" t="s">
        <v>515</v>
      </c>
      <c r="H211" s="5">
        <v>1.4300000000000002</v>
      </c>
      <c r="I211" s="57">
        <f t="shared" si="6"/>
        <v>271700.00000000006</v>
      </c>
      <c r="J211" s="57">
        <f t="shared" si="7"/>
        <v>132132.00000000003</v>
      </c>
    </row>
    <row r="212" spans="3:10" ht="28.5">
      <c r="C212" s="6"/>
      <c r="D212" s="58" t="s">
        <v>1300</v>
      </c>
      <c r="E212" s="2">
        <v>801275</v>
      </c>
      <c r="F212" s="20">
        <v>860190</v>
      </c>
      <c r="G212" s="4" t="s">
        <v>516</v>
      </c>
      <c r="H212" s="5">
        <v>1.4300000000000002</v>
      </c>
      <c r="I212" s="57">
        <f t="shared" si="6"/>
        <v>271700.00000000006</v>
      </c>
      <c r="J212" s="57">
        <f t="shared" si="7"/>
        <v>132132.00000000003</v>
      </c>
    </row>
    <row r="213" spans="3:10" ht="28.5">
      <c r="C213" s="6"/>
      <c r="D213" s="58" t="s">
        <v>1300</v>
      </c>
      <c r="E213" s="2">
        <v>801280</v>
      </c>
      <c r="F213" s="21">
        <v>860195</v>
      </c>
      <c r="G213" s="4" t="s">
        <v>517</v>
      </c>
      <c r="H213" s="5">
        <v>1.4300000000000002</v>
      </c>
      <c r="I213" s="57">
        <f t="shared" si="6"/>
        <v>271700.00000000006</v>
      </c>
      <c r="J213" s="57">
        <f t="shared" si="7"/>
        <v>132132.00000000003</v>
      </c>
    </row>
    <row r="214" spans="3:10" ht="18.75">
      <c r="C214" s="6"/>
      <c r="D214" s="58" t="s">
        <v>1299</v>
      </c>
      <c r="E214" s="2">
        <v>801400</v>
      </c>
      <c r="F214" s="3" t="s">
        <v>518</v>
      </c>
      <c r="G214" s="4" t="s">
        <v>519</v>
      </c>
      <c r="H214" s="5">
        <v>0.64</v>
      </c>
      <c r="I214" s="57">
        <f t="shared" si="6"/>
        <v>121600</v>
      </c>
      <c r="J214" s="57">
        <f t="shared" si="7"/>
        <v>59136</v>
      </c>
    </row>
    <row r="215" spans="3:10" ht="18.75">
      <c r="C215" s="6"/>
      <c r="D215" s="58" t="s">
        <v>1299</v>
      </c>
      <c r="E215" s="2">
        <v>801405</v>
      </c>
      <c r="F215" s="3" t="s">
        <v>520</v>
      </c>
      <c r="G215" s="4" t="s">
        <v>521</v>
      </c>
      <c r="H215" s="5">
        <v>0.64</v>
      </c>
      <c r="I215" s="57">
        <f t="shared" si="6"/>
        <v>121600</v>
      </c>
      <c r="J215" s="57">
        <f t="shared" si="7"/>
        <v>59136</v>
      </c>
    </row>
    <row r="216" spans="3:10" ht="18.75">
      <c r="C216" s="6"/>
      <c r="D216" s="58" t="s">
        <v>1299</v>
      </c>
      <c r="E216" s="2">
        <v>801410</v>
      </c>
      <c r="F216" s="3" t="s">
        <v>522</v>
      </c>
      <c r="G216" s="4" t="s">
        <v>523</v>
      </c>
      <c r="H216" s="5">
        <v>0.64</v>
      </c>
      <c r="I216" s="57">
        <f t="shared" si="6"/>
        <v>121600</v>
      </c>
      <c r="J216" s="57">
        <f t="shared" si="7"/>
        <v>59136</v>
      </c>
    </row>
    <row r="217" spans="3:10" ht="18.75">
      <c r="C217" s="6"/>
      <c r="D217" s="58" t="s">
        <v>1299</v>
      </c>
      <c r="E217" s="2">
        <v>801415</v>
      </c>
      <c r="F217" s="3" t="s">
        <v>524</v>
      </c>
      <c r="G217" s="4" t="s">
        <v>525</v>
      </c>
      <c r="H217" s="5">
        <v>0.8300000000000001</v>
      </c>
      <c r="I217" s="57">
        <f t="shared" si="6"/>
        <v>157700</v>
      </c>
      <c r="J217" s="57">
        <f t="shared" si="7"/>
        <v>76692</v>
      </c>
    </row>
    <row r="218" spans="3:10" ht="18.75">
      <c r="C218" s="6"/>
      <c r="D218" s="58" t="s">
        <v>1299</v>
      </c>
      <c r="E218" s="2">
        <v>801420</v>
      </c>
      <c r="F218" s="3" t="s">
        <v>526</v>
      </c>
      <c r="G218" s="4" t="s">
        <v>527</v>
      </c>
      <c r="H218" s="5">
        <v>0.8300000000000001</v>
      </c>
      <c r="I218" s="57">
        <f t="shared" si="6"/>
        <v>157700</v>
      </c>
      <c r="J218" s="57">
        <f t="shared" si="7"/>
        <v>76692</v>
      </c>
    </row>
    <row r="219" spans="3:10" ht="18.75">
      <c r="C219" s="6"/>
      <c r="D219" s="58" t="s">
        <v>1299</v>
      </c>
      <c r="E219" s="2">
        <v>801425</v>
      </c>
      <c r="F219" s="3" t="s">
        <v>528</v>
      </c>
      <c r="G219" s="4" t="s">
        <v>529</v>
      </c>
      <c r="H219" s="5">
        <v>0.8300000000000001</v>
      </c>
      <c r="I219" s="57">
        <f t="shared" si="6"/>
        <v>157700</v>
      </c>
      <c r="J219" s="57">
        <f t="shared" si="7"/>
        <v>76692</v>
      </c>
    </row>
    <row r="220" spans="3:10" ht="18.75">
      <c r="C220" s="6"/>
      <c r="D220" s="58" t="s">
        <v>1299</v>
      </c>
      <c r="E220" s="2">
        <v>801430</v>
      </c>
      <c r="F220" s="3" t="s">
        <v>530</v>
      </c>
      <c r="G220" s="4" t="s">
        <v>531</v>
      </c>
      <c r="H220" s="5">
        <v>0.66</v>
      </c>
      <c r="I220" s="57">
        <f t="shared" si="6"/>
        <v>125400</v>
      </c>
      <c r="J220" s="57">
        <f t="shared" si="7"/>
        <v>60984</v>
      </c>
    </row>
    <row r="221" spans="3:10" ht="18.75">
      <c r="C221" s="6"/>
      <c r="D221" s="58" t="s">
        <v>1299</v>
      </c>
      <c r="E221" s="2">
        <v>801435</v>
      </c>
      <c r="F221" s="3" t="s">
        <v>532</v>
      </c>
      <c r="G221" s="4" t="s">
        <v>533</v>
      </c>
      <c r="H221" s="5">
        <v>1.73</v>
      </c>
      <c r="I221" s="57">
        <f t="shared" si="6"/>
        <v>328700</v>
      </c>
      <c r="J221" s="57">
        <f t="shared" si="7"/>
        <v>159852</v>
      </c>
    </row>
    <row r="222" spans="3:10" ht="18.75">
      <c r="C222" s="6"/>
      <c r="D222" s="58" t="s">
        <v>1299</v>
      </c>
      <c r="E222" s="2">
        <v>801440</v>
      </c>
      <c r="F222" s="3" t="s">
        <v>534</v>
      </c>
      <c r="G222" s="4" t="s">
        <v>535</v>
      </c>
      <c r="H222" s="5">
        <v>0.8</v>
      </c>
      <c r="I222" s="57">
        <f t="shared" si="6"/>
        <v>152000</v>
      </c>
      <c r="J222" s="57">
        <f t="shared" si="7"/>
        <v>73920</v>
      </c>
    </row>
    <row r="223" spans="3:10" ht="18.75">
      <c r="C223" s="6"/>
      <c r="D223" s="58" t="s">
        <v>1299</v>
      </c>
      <c r="E223" s="2">
        <v>801445</v>
      </c>
      <c r="F223" s="3" t="s">
        <v>536</v>
      </c>
      <c r="G223" s="4" t="s">
        <v>537</v>
      </c>
      <c r="H223" s="5">
        <v>0.8</v>
      </c>
      <c r="I223" s="57">
        <f t="shared" si="6"/>
        <v>152000</v>
      </c>
      <c r="J223" s="57">
        <f t="shared" si="7"/>
        <v>73920</v>
      </c>
    </row>
    <row r="224" spans="3:10" ht="18.75">
      <c r="C224" s="6"/>
      <c r="D224" s="58" t="s">
        <v>1299</v>
      </c>
      <c r="E224" s="2">
        <v>801450</v>
      </c>
      <c r="F224" s="3" t="s">
        <v>538</v>
      </c>
      <c r="G224" s="4" t="s">
        <v>539</v>
      </c>
      <c r="H224" s="5">
        <v>0.8699999999999999</v>
      </c>
      <c r="I224" s="57">
        <f t="shared" si="6"/>
        <v>165299.99999999997</v>
      </c>
      <c r="J224" s="57">
        <f t="shared" si="7"/>
        <v>80387.99999999999</v>
      </c>
    </row>
    <row r="225" spans="3:10" ht="18.75">
      <c r="C225" s="6"/>
      <c r="D225" s="58" t="s">
        <v>1299</v>
      </c>
      <c r="E225" s="2">
        <v>801455</v>
      </c>
      <c r="F225" s="3" t="s">
        <v>540</v>
      </c>
      <c r="G225" s="4" t="s">
        <v>541</v>
      </c>
      <c r="H225" s="5">
        <v>0.95</v>
      </c>
      <c r="I225" s="57">
        <f t="shared" si="6"/>
        <v>180500</v>
      </c>
      <c r="J225" s="57">
        <f t="shared" si="7"/>
        <v>87780</v>
      </c>
    </row>
    <row r="226" spans="3:10" ht="18.75">
      <c r="C226" s="6"/>
      <c r="D226" s="58" t="s">
        <v>1299</v>
      </c>
      <c r="E226" s="2">
        <v>801460</v>
      </c>
      <c r="F226" s="3" t="s">
        <v>542</v>
      </c>
      <c r="G226" s="4" t="s">
        <v>543</v>
      </c>
      <c r="H226" s="5">
        <v>0.8699999999999999</v>
      </c>
      <c r="I226" s="57">
        <f t="shared" si="6"/>
        <v>165299.99999999997</v>
      </c>
      <c r="J226" s="57">
        <f t="shared" si="7"/>
        <v>80387.99999999999</v>
      </c>
    </row>
    <row r="227" spans="3:10" ht="18.75">
      <c r="C227" s="6"/>
      <c r="D227" s="58" t="s">
        <v>1299</v>
      </c>
      <c r="E227" s="2">
        <v>801465</v>
      </c>
      <c r="F227" s="3" t="s">
        <v>544</v>
      </c>
      <c r="G227" s="4" t="s">
        <v>545</v>
      </c>
      <c r="H227" s="5">
        <v>0.98</v>
      </c>
      <c r="I227" s="57">
        <f t="shared" si="6"/>
        <v>186200</v>
      </c>
      <c r="J227" s="57">
        <f t="shared" si="7"/>
        <v>90552</v>
      </c>
    </row>
    <row r="228" spans="3:10" ht="18.75">
      <c r="C228" s="6"/>
      <c r="D228" s="58" t="s">
        <v>1299</v>
      </c>
      <c r="E228" s="2">
        <v>801470</v>
      </c>
      <c r="F228" s="3" t="s">
        <v>546</v>
      </c>
      <c r="G228" s="4" t="s">
        <v>547</v>
      </c>
      <c r="H228" s="5">
        <v>0.98</v>
      </c>
      <c r="I228" s="57">
        <f t="shared" si="6"/>
        <v>186200</v>
      </c>
      <c r="J228" s="57">
        <f t="shared" si="7"/>
        <v>90552</v>
      </c>
    </row>
    <row r="229" spans="3:10" ht="18.75">
      <c r="C229" s="6"/>
      <c r="D229" s="58" t="s">
        <v>1299</v>
      </c>
      <c r="E229" s="2">
        <v>801475</v>
      </c>
      <c r="F229" s="3" t="s">
        <v>548</v>
      </c>
      <c r="G229" s="4" t="s">
        <v>549</v>
      </c>
      <c r="H229" s="5">
        <v>0.98</v>
      </c>
      <c r="I229" s="57">
        <f t="shared" si="6"/>
        <v>186200</v>
      </c>
      <c r="J229" s="57">
        <f t="shared" si="7"/>
        <v>90552</v>
      </c>
    </row>
    <row r="230" spans="3:10" ht="18.75">
      <c r="C230" s="6"/>
      <c r="D230" s="58" t="s">
        <v>1299</v>
      </c>
      <c r="E230" s="2">
        <v>801480</v>
      </c>
      <c r="F230" s="3" t="s">
        <v>550</v>
      </c>
      <c r="G230" s="4" t="s">
        <v>551</v>
      </c>
      <c r="H230" s="5">
        <v>1.15</v>
      </c>
      <c r="I230" s="57">
        <f t="shared" si="6"/>
        <v>218499.99999999997</v>
      </c>
      <c r="J230" s="57">
        <f t="shared" si="7"/>
        <v>106259.99999999999</v>
      </c>
    </row>
    <row r="231" spans="3:10" ht="18.75">
      <c r="C231" s="6"/>
      <c r="D231" s="58" t="s">
        <v>1299</v>
      </c>
      <c r="E231" s="2">
        <v>801485</v>
      </c>
      <c r="F231" s="3" t="s">
        <v>552</v>
      </c>
      <c r="G231" s="4" t="s">
        <v>553</v>
      </c>
      <c r="H231" s="5">
        <v>1.15</v>
      </c>
      <c r="I231" s="57">
        <f t="shared" si="6"/>
        <v>218499.99999999997</v>
      </c>
      <c r="J231" s="57">
        <f t="shared" si="7"/>
        <v>106259.99999999999</v>
      </c>
    </row>
    <row r="232" spans="3:10" ht="18.75">
      <c r="C232" s="6"/>
      <c r="D232" s="58" t="s">
        <v>1299</v>
      </c>
      <c r="E232" s="2">
        <v>801490</v>
      </c>
      <c r="F232" s="3" t="s">
        <v>554</v>
      </c>
      <c r="G232" s="4" t="s">
        <v>555</v>
      </c>
      <c r="H232" s="5">
        <v>1.15</v>
      </c>
      <c r="I232" s="57">
        <f t="shared" si="6"/>
        <v>218499.99999999997</v>
      </c>
      <c r="J232" s="57">
        <f t="shared" si="7"/>
        <v>106259.99999999999</v>
      </c>
    </row>
    <row r="233" spans="3:10" ht="18.75">
      <c r="C233" s="6"/>
      <c r="D233" s="58" t="s">
        <v>1299</v>
      </c>
      <c r="E233" s="2">
        <v>801495</v>
      </c>
      <c r="F233" s="3" t="s">
        <v>556</v>
      </c>
      <c r="G233" s="4" t="s">
        <v>557</v>
      </c>
      <c r="H233" s="5">
        <v>1.14</v>
      </c>
      <c r="I233" s="57">
        <f t="shared" si="6"/>
        <v>216599.99999999997</v>
      </c>
      <c r="J233" s="57">
        <f t="shared" si="7"/>
        <v>105335.99999999999</v>
      </c>
    </row>
    <row r="234" spans="3:10" ht="18.75">
      <c r="C234" s="6"/>
      <c r="D234" s="58" t="s">
        <v>1299</v>
      </c>
      <c r="E234" s="2">
        <v>801500</v>
      </c>
      <c r="F234" s="3" t="s">
        <v>558</v>
      </c>
      <c r="G234" s="4" t="s">
        <v>559</v>
      </c>
      <c r="H234" s="5">
        <v>1.22</v>
      </c>
      <c r="I234" s="57">
        <f t="shared" si="6"/>
        <v>231800</v>
      </c>
      <c r="J234" s="57">
        <f t="shared" si="7"/>
        <v>112728</v>
      </c>
    </row>
    <row r="235" spans="3:10" ht="18.75">
      <c r="C235" s="6"/>
      <c r="D235" s="58" t="s">
        <v>1299</v>
      </c>
      <c r="E235" s="2">
        <v>801505</v>
      </c>
      <c r="F235" s="3" t="s">
        <v>560</v>
      </c>
      <c r="G235" s="4" t="s">
        <v>561</v>
      </c>
      <c r="H235" s="5">
        <v>1.21</v>
      </c>
      <c r="I235" s="57">
        <f t="shared" si="6"/>
        <v>229900</v>
      </c>
      <c r="J235" s="57">
        <f t="shared" si="7"/>
        <v>111804</v>
      </c>
    </row>
    <row r="236" spans="3:10" ht="18.75">
      <c r="C236" s="6"/>
      <c r="D236" s="15" t="s">
        <v>1299</v>
      </c>
      <c r="E236" s="2">
        <v>801510</v>
      </c>
      <c r="F236" s="2" t="s">
        <v>112</v>
      </c>
      <c r="G236" s="17" t="s">
        <v>113</v>
      </c>
      <c r="H236" s="13">
        <v>1.8</v>
      </c>
      <c r="I236" s="57">
        <f t="shared" si="6"/>
        <v>342000</v>
      </c>
      <c r="J236" s="57">
        <f t="shared" si="7"/>
        <v>166320</v>
      </c>
    </row>
    <row r="237" spans="3:10" ht="18.75">
      <c r="C237" s="6"/>
      <c r="D237" s="58" t="s">
        <v>1299</v>
      </c>
      <c r="E237" s="2">
        <v>801515</v>
      </c>
      <c r="F237" s="3" t="s">
        <v>114</v>
      </c>
      <c r="G237" s="44" t="s">
        <v>1295</v>
      </c>
      <c r="H237" s="13">
        <v>1.8</v>
      </c>
      <c r="I237" s="57">
        <f t="shared" si="6"/>
        <v>342000</v>
      </c>
      <c r="J237" s="57">
        <f t="shared" si="7"/>
        <v>166320</v>
      </c>
    </row>
    <row r="238" spans="3:10" ht="18.75">
      <c r="C238" s="6"/>
      <c r="D238" s="58" t="s">
        <v>1299</v>
      </c>
      <c r="E238" s="2">
        <v>801520</v>
      </c>
      <c r="F238" s="3" t="s">
        <v>562</v>
      </c>
      <c r="G238" s="4" t="s">
        <v>563</v>
      </c>
      <c r="H238" s="5">
        <v>1.18</v>
      </c>
      <c r="I238" s="57">
        <f t="shared" si="6"/>
        <v>224200</v>
      </c>
      <c r="J238" s="57">
        <f t="shared" si="7"/>
        <v>109032</v>
      </c>
    </row>
    <row r="239" spans="3:10" ht="18.75">
      <c r="C239" s="6"/>
      <c r="D239" s="58" t="s">
        <v>1299</v>
      </c>
      <c r="E239" s="2">
        <v>801525</v>
      </c>
      <c r="F239" s="3" t="s">
        <v>564</v>
      </c>
      <c r="G239" s="4" t="s">
        <v>565</v>
      </c>
      <c r="H239" s="5">
        <v>1.6099999999999999</v>
      </c>
      <c r="I239" s="57">
        <f t="shared" si="6"/>
        <v>305900</v>
      </c>
      <c r="J239" s="57">
        <f t="shared" si="7"/>
        <v>148764</v>
      </c>
    </row>
    <row r="240" spans="3:10" ht="18.75">
      <c r="C240" s="6"/>
      <c r="D240" s="58" t="s">
        <v>1299</v>
      </c>
      <c r="E240" s="2">
        <v>801530</v>
      </c>
      <c r="F240" s="3" t="s">
        <v>566</v>
      </c>
      <c r="G240" s="4" t="s">
        <v>567</v>
      </c>
      <c r="H240" s="5">
        <v>1.44</v>
      </c>
      <c r="I240" s="57">
        <f t="shared" si="6"/>
        <v>273600</v>
      </c>
      <c r="J240" s="57">
        <f t="shared" si="7"/>
        <v>133056</v>
      </c>
    </row>
    <row r="241" spans="3:10" ht="18.75">
      <c r="C241" s="6"/>
      <c r="D241" s="58" t="s">
        <v>1299</v>
      </c>
      <c r="E241" s="2">
        <v>801535</v>
      </c>
      <c r="F241" s="3" t="s">
        <v>568</v>
      </c>
      <c r="G241" s="4" t="s">
        <v>569</v>
      </c>
      <c r="H241" s="5">
        <v>1.27</v>
      </c>
      <c r="I241" s="57">
        <f t="shared" si="6"/>
        <v>241300</v>
      </c>
      <c r="J241" s="57">
        <f t="shared" si="7"/>
        <v>117348</v>
      </c>
    </row>
    <row r="242" spans="3:10" ht="18.75">
      <c r="C242" s="6"/>
      <c r="D242" s="58" t="s">
        <v>1299</v>
      </c>
      <c r="E242" s="2">
        <v>801540</v>
      </c>
      <c r="F242" s="3" t="s">
        <v>570</v>
      </c>
      <c r="G242" s="4" t="s">
        <v>571</v>
      </c>
      <c r="H242" s="5">
        <v>1.8900000000000001</v>
      </c>
      <c r="I242" s="57">
        <f t="shared" si="6"/>
        <v>359100</v>
      </c>
      <c r="J242" s="57">
        <f t="shared" si="7"/>
        <v>174636</v>
      </c>
    </row>
    <row r="243" spans="3:10" ht="18.75">
      <c r="C243" s="6"/>
      <c r="D243" s="58" t="s">
        <v>1299</v>
      </c>
      <c r="E243" s="2">
        <v>801545</v>
      </c>
      <c r="F243" s="3" t="s">
        <v>572</v>
      </c>
      <c r="G243" s="4" t="s">
        <v>573</v>
      </c>
      <c r="H243" s="5">
        <v>1.08</v>
      </c>
      <c r="I243" s="57">
        <f t="shared" si="6"/>
        <v>205200</v>
      </c>
      <c r="J243" s="57">
        <f t="shared" si="7"/>
        <v>99792</v>
      </c>
    </row>
    <row r="244" spans="3:10" ht="18.75">
      <c r="C244" s="6"/>
      <c r="D244" s="58" t="s">
        <v>1299</v>
      </c>
      <c r="E244" s="2">
        <v>801550</v>
      </c>
      <c r="F244" s="3" t="s">
        <v>574</v>
      </c>
      <c r="G244" s="4" t="s">
        <v>1256</v>
      </c>
      <c r="H244" s="13">
        <v>0.92</v>
      </c>
      <c r="I244" s="57">
        <f t="shared" si="6"/>
        <v>174800</v>
      </c>
      <c r="J244" s="57">
        <f t="shared" si="7"/>
        <v>85008</v>
      </c>
    </row>
    <row r="245" spans="3:10" ht="18.75">
      <c r="C245" s="6"/>
      <c r="D245" s="58" t="s">
        <v>1299</v>
      </c>
      <c r="E245" s="2">
        <v>801555</v>
      </c>
      <c r="F245" s="3" t="s">
        <v>575</v>
      </c>
      <c r="G245" s="4" t="s">
        <v>576</v>
      </c>
      <c r="H245" s="5">
        <v>1</v>
      </c>
      <c r="I245" s="57">
        <f t="shared" si="6"/>
        <v>190000</v>
      </c>
      <c r="J245" s="57">
        <f t="shared" si="7"/>
        <v>92400</v>
      </c>
    </row>
    <row r="246" spans="3:10" ht="18.75">
      <c r="C246" s="6"/>
      <c r="D246" s="58" t="s">
        <v>1299</v>
      </c>
      <c r="E246" s="2">
        <v>801560</v>
      </c>
      <c r="F246" s="3" t="s">
        <v>577</v>
      </c>
      <c r="G246" s="4" t="s">
        <v>578</v>
      </c>
      <c r="H246" s="5">
        <v>3.51</v>
      </c>
      <c r="I246" s="57">
        <f t="shared" si="6"/>
        <v>666900</v>
      </c>
      <c r="J246" s="57">
        <f t="shared" si="7"/>
        <v>324324</v>
      </c>
    </row>
    <row r="247" spans="3:10" ht="18.75">
      <c r="C247" s="6"/>
      <c r="D247" s="58" t="s">
        <v>1299</v>
      </c>
      <c r="E247" s="2">
        <v>801565</v>
      </c>
      <c r="F247" s="3" t="s">
        <v>579</v>
      </c>
      <c r="G247" s="4" t="s">
        <v>144</v>
      </c>
      <c r="H247" s="5">
        <v>0.98</v>
      </c>
      <c r="I247" s="57">
        <f t="shared" si="6"/>
        <v>186200</v>
      </c>
      <c r="J247" s="57">
        <f t="shared" si="7"/>
        <v>90552</v>
      </c>
    </row>
    <row r="248" spans="3:10" ht="18.75">
      <c r="C248" s="6"/>
      <c r="D248" s="58" t="s">
        <v>1299</v>
      </c>
      <c r="E248" s="2">
        <v>801570</v>
      </c>
      <c r="F248" s="3" t="s">
        <v>580</v>
      </c>
      <c r="G248" s="4" t="s">
        <v>581</v>
      </c>
      <c r="H248" s="5">
        <v>1.05</v>
      </c>
      <c r="I248" s="57">
        <f t="shared" si="6"/>
        <v>199500</v>
      </c>
      <c r="J248" s="57">
        <f t="shared" si="7"/>
        <v>97020</v>
      </c>
    </row>
    <row r="249" spans="3:10" ht="18.75">
      <c r="C249" s="6"/>
      <c r="D249" s="58" t="s">
        <v>1299</v>
      </c>
      <c r="E249" s="2">
        <v>801575</v>
      </c>
      <c r="F249" s="3" t="s">
        <v>582</v>
      </c>
      <c r="G249" s="4" t="s">
        <v>583</v>
      </c>
      <c r="H249" s="5">
        <v>0.99</v>
      </c>
      <c r="I249" s="57">
        <f t="shared" si="6"/>
        <v>188100</v>
      </c>
      <c r="J249" s="57">
        <f t="shared" si="7"/>
        <v>91476</v>
      </c>
    </row>
    <row r="250" spans="3:10" ht="18.75">
      <c r="C250" s="6"/>
      <c r="D250" s="58" t="s">
        <v>1299</v>
      </c>
      <c r="E250" s="2">
        <v>801580</v>
      </c>
      <c r="F250" s="3" t="s">
        <v>584</v>
      </c>
      <c r="G250" s="4" t="s">
        <v>585</v>
      </c>
      <c r="H250" s="5">
        <v>1.18</v>
      </c>
      <c r="I250" s="57">
        <f t="shared" si="6"/>
        <v>224200</v>
      </c>
      <c r="J250" s="57">
        <f t="shared" si="7"/>
        <v>109032</v>
      </c>
    </row>
    <row r="251" spans="3:10" ht="18.75">
      <c r="C251" s="6"/>
      <c r="D251" s="58" t="s">
        <v>1299</v>
      </c>
      <c r="E251" s="2">
        <v>801585</v>
      </c>
      <c r="F251" s="3" t="s">
        <v>586</v>
      </c>
      <c r="G251" s="4" t="s">
        <v>587</v>
      </c>
      <c r="H251" s="5">
        <v>1.1199999999999999</v>
      </c>
      <c r="I251" s="57">
        <f t="shared" si="6"/>
        <v>212799.99999999997</v>
      </c>
      <c r="J251" s="57">
        <f t="shared" si="7"/>
        <v>103487.99999999999</v>
      </c>
    </row>
    <row r="252" spans="3:10" ht="18.75">
      <c r="C252" s="6"/>
      <c r="D252" s="58" t="s">
        <v>1299</v>
      </c>
      <c r="E252" s="2">
        <v>801590</v>
      </c>
      <c r="F252" s="3" t="s">
        <v>588</v>
      </c>
      <c r="G252" s="4" t="s">
        <v>589</v>
      </c>
      <c r="H252" s="5">
        <v>0.98</v>
      </c>
      <c r="I252" s="57">
        <f t="shared" si="6"/>
        <v>186200</v>
      </c>
      <c r="J252" s="57">
        <f t="shared" si="7"/>
        <v>90552</v>
      </c>
    </row>
    <row r="253" spans="3:10" ht="18.75">
      <c r="C253" s="6"/>
      <c r="D253" s="58" t="s">
        <v>1299</v>
      </c>
      <c r="E253" s="2">
        <v>801595</v>
      </c>
      <c r="F253" s="3" t="s">
        <v>590</v>
      </c>
      <c r="G253" s="4" t="s">
        <v>591</v>
      </c>
      <c r="H253" s="5">
        <v>2.7199999999999998</v>
      </c>
      <c r="I253" s="57">
        <f t="shared" si="6"/>
        <v>516799.99999999994</v>
      </c>
      <c r="J253" s="57">
        <f t="shared" si="7"/>
        <v>251327.99999999997</v>
      </c>
    </row>
    <row r="254" spans="3:10" ht="18.75">
      <c r="C254" s="6"/>
      <c r="D254" s="58" t="s">
        <v>1299</v>
      </c>
      <c r="E254" s="2">
        <v>801600</v>
      </c>
      <c r="F254" s="3" t="s">
        <v>592</v>
      </c>
      <c r="G254" s="4" t="s">
        <v>593</v>
      </c>
      <c r="H254" s="5">
        <v>1.1600000000000001</v>
      </c>
      <c r="I254" s="57">
        <f t="shared" si="6"/>
        <v>220400.00000000003</v>
      </c>
      <c r="J254" s="57">
        <f t="shared" si="7"/>
        <v>107184.00000000001</v>
      </c>
    </row>
    <row r="255" spans="3:10" ht="18.75">
      <c r="C255" s="6"/>
      <c r="D255" s="58" t="s">
        <v>1299</v>
      </c>
      <c r="E255" s="2">
        <v>801605</v>
      </c>
      <c r="F255" s="3" t="s">
        <v>594</v>
      </c>
      <c r="G255" s="4" t="s">
        <v>595</v>
      </c>
      <c r="H255" s="5">
        <v>1.4500000000000002</v>
      </c>
      <c r="I255" s="57">
        <f t="shared" si="6"/>
        <v>275500.00000000006</v>
      </c>
      <c r="J255" s="57">
        <f t="shared" si="7"/>
        <v>133980.00000000003</v>
      </c>
    </row>
    <row r="256" spans="3:10" ht="18.75">
      <c r="C256" s="6"/>
      <c r="D256" s="58" t="s">
        <v>1299</v>
      </c>
      <c r="E256" s="2">
        <v>801610</v>
      </c>
      <c r="F256" s="3" t="s">
        <v>596</v>
      </c>
      <c r="G256" s="4" t="s">
        <v>597</v>
      </c>
      <c r="H256" s="5">
        <v>1.33</v>
      </c>
      <c r="I256" s="57">
        <f t="shared" si="6"/>
        <v>252700</v>
      </c>
      <c r="J256" s="57">
        <f t="shared" si="7"/>
        <v>122892</v>
      </c>
    </row>
    <row r="257" spans="3:10" ht="28.5">
      <c r="C257" s="6"/>
      <c r="D257" s="58" t="s">
        <v>1300</v>
      </c>
      <c r="E257" s="2">
        <v>801615</v>
      </c>
      <c r="F257" s="20">
        <v>860080</v>
      </c>
      <c r="G257" s="4" t="s">
        <v>598</v>
      </c>
      <c r="H257" s="5">
        <v>1.4300000000000002</v>
      </c>
      <c r="I257" s="57">
        <f t="shared" si="6"/>
        <v>271700.00000000006</v>
      </c>
      <c r="J257" s="57">
        <f t="shared" si="7"/>
        <v>132132.00000000003</v>
      </c>
    </row>
    <row r="258" spans="3:10" ht="28.5">
      <c r="C258" s="6"/>
      <c r="D258" s="58" t="s">
        <v>1300</v>
      </c>
      <c r="E258" s="2">
        <v>801620</v>
      </c>
      <c r="F258" s="21">
        <v>860085</v>
      </c>
      <c r="G258" s="4" t="s">
        <v>599</v>
      </c>
      <c r="H258" s="5">
        <v>2.29</v>
      </c>
      <c r="I258" s="57">
        <f t="shared" si="6"/>
        <v>435100</v>
      </c>
      <c r="J258" s="57">
        <f t="shared" si="7"/>
        <v>211596</v>
      </c>
    </row>
    <row r="259" spans="3:10" ht="18.75">
      <c r="C259" s="6"/>
      <c r="D259" s="58" t="s">
        <v>1299</v>
      </c>
      <c r="E259" s="2">
        <v>801625</v>
      </c>
      <c r="F259" s="3" t="s">
        <v>600</v>
      </c>
      <c r="G259" s="4" t="s">
        <v>1255</v>
      </c>
      <c r="H259" s="13">
        <v>1.81</v>
      </c>
      <c r="I259" s="57">
        <f aca="true" t="shared" si="8" ref="I259:I322">H259*190000</f>
        <v>343900</v>
      </c>
      <c r="J259" s="57">
        <f aca="true" t="shared" si="9" ref="J259:J322">H259*92400</f>
        <v>167244</v>
      </c>
    </row>
    <row r="260" spans="3:10" ht="18.75">
      <c r="C260" s="6"/>
      <c r="D260" s="59" t="s">
        <v>1299</v>
      </c>
      <c r="E260" s="2">
        <v>801800</v>
      </c>
      <c r="F260" s="3" t="s">
        <v>600</v>
      </c>
      <c r="G260" s="44" t="s">
        <v>1286</v>
      </c>
      <c r="H260" s="13">
        <v>1.81</v>
      </c>
      <c r="I260" s="57">
        <f t="shared" si="8"/>
        <v>343900</v>
      </c>
      <c r="J260" s="57">
        <f t="shared" si="9"/>
        <v>167244</v>
      </c>
    </row>
    <row r="261" spans="3:10" ht="18.75">
      <c r="C261" s="6"/>
      <c r="D261" s="58" t="s">
        <v>1299</v>
      </c>
      <c r="E261" s="2">
        <v>801805</v>
      </c>
      <c r="F261" s="3" t="s">
        <v>601</v>
      </c>
      <c r="G261" s="4" t="s">
        <v>602</v>
      </c>
      <c r="H261" s="5">
        <v>1.56</v>
      </c>
      <c r="I261" s="57">
        <f t="shared" si="8"/>
        <v>296400</v>
      </c>
      <c r="J261" s="57">
        <f t="shared" si="9"/>
        <v>144144</v>
      </c>
    </row>
    <row r="262" spans="3:10" ht="18.75">
      <c r="C262" s="6"/>
      <c r="D262" s="58" t="s">
        <v>1299</v>
      </c>
      <c r="E262" s="2">
        <v>801810</v>
      </c>
      <c r="F262" s="3" t="s">
        <v>603</v>
      </c>
      <c r="G262" s="4" t="s">
        <v>604</v>
      </c>
      <c r="H262" s="5">
        <v>1.25</v>
      </c>
      <c r="I262" s="57">
        <f t="shared" si="8"/>
        <v>237500</v>
      </c>
      <c r="J262" s="57">
        <f t="shared" si="9"/>
        <v>115500</v>
      </c>
    </row>
    <row r="263" spans="3:10" ht="18.75">
      <c r="C263" s="6"/>
      <c r="D263" s="58" t="s">
        <v>1299</v>
      </c>
      <c r="E263" s="2">
        <v>801815</v>
      </c>
      <c r="F263" s="3" t="s">
        <v>605</v>
      </c>
      <c r="G263" s="4" t="s">
        <v>606</v>
      </c>
      <c r="H263" s="5">
        <v>1.01</v>
      </c>
      <c r="I263" s="57">
        <f t="shared" si="8"/>
        <v>191900</v>
      </c>
      <c r="J263" s="57">
        <f t="shared" si="9"/>
        <v>93324</v>
      </c>
    </row>
    <row r="264" spans="3:10" ht="18.75">
      <c r="C264" s="6"/>
      <c r="D264" s="58" t="s">
        <v>1299</v>
      </c>
      <c r="E264" s="2">
        <v>801820</v>
      </c>
      <c r="F264" s="3" t="s">
        <v>607</v>
      </c>
      <c r="G264" s="4" t="s">
        <v>608</v>
      </c>
      <c r="H264" s="5">
        <v>1.75</v>
      </c>
      <c r="I264" s="57">
        <f t="shared" si="8"/>
        <v>332500</v>
      </c>
      <c r="J264" s="57">
        <f t="shared" si="9"/>
        <v>161700</v>
      </c>
    </row>
    <row r="265" spans="3:10" ht="18.75">
      <c r="C265" s="6"/>
      <c r="D265" s="58" t="s">
        <v>1299</v>
      </c>
      <c r="E265" s="2">
        <v>801825</v>
      </c>
      <c r="F265" s="3" t="s">
        <v>609</v>
      </c>
      <c r="G265" s="4" t="s">
        <v>610</v>
      </c>
      <c r="H265" s="5">
        <v>1.42</v>
      </c>
      <c r="I265" s="57">
        <f t="shared" si="8"/>
        <v>269800</v>
      </c>
      <c r="J265" s="57">
        <f t="shared" si="9"/>
        <v>131208</v>
      </c>
    </row>
    <row r="266" spans="3:10" ht="18.75">
      <c r="C266" s="6"/>
      <c r="D266" s="58" t="s">
        <v>1299</v>
      </c>
      <c r="E266" s="2">
        <v>801830</v>
      </c>
      <c r="F266" s="3" t="s">
        <v>611</v>
      </c>
      <c r="G266" s="4" t="s">
        <v>1296</v>
      </c>
      <c r="H266" s="5">
        <v>1.22</v>
      </c>
      <c r="I266" s="57">
        <f t="shared" si="8"/>
        <v>231800</v>
      </c>
      <c r="J266" s="57">
        <f t="shared" si="9"/>
        <v>112728</v>
      </c>
    </row>
    <row r="267" spans="3:10" ht="18.75">
      <c r="C267" s="6"/>
      <c r="D267" s="58" t="s">
        <v>1299</v>
      </c>
      <c r="E267" s="2">
        <v>801835</v>
      </c>
      <c r="F267" s="3" t="s">
        <v>612</v>
      </c>
      <c r="G267" s="4" t="s">
        <v>613</v>
      </c>
      <c r="H267" s="5">
        <v>2.27</v>
      </c>
      <c r="I267" s="57">
        <f t="shared" si="8"/>
        <v>431300</v>
      </c>
      <c r="J267" s="57">
        <f t="shared" si="9"/>
        <v>209748</v>
      </c>
    </row>
    <row r="268" spans="3:10" ht="18.75">
      <c r="C268" s="6"/>
      <c r="D268" s="58" t="s">
        <v>1299</v>
      </c>
      <c r="E268" s="2">
        <v>801840</v>
      </c>
      <c r="F268" s="3" t="s">
        <v>614</v>
      </c>
      <c r="G268" s="4" t="s">
        <v>615</v>
      </c>
      <c r="H268" s="5">
        <v>2.27</v>
      </c>
      <c r="I268" s="57">
        <f t="shared" si="8"/>
        <v>431300</v>
      </c>
      <c r="J268" s="57">
        <f t="shared" si="9"/>
        <v>209748</v>
      </c>
    </row>
    <row r="269" spans="3:10" ht="18.75">
      <c r="C269" s="6"/>
      <c r="D269" s="58" t="s">
        <v>1299</v>
      </c>
      <c r="E269" s="2">
        <v>801845</v>
      </c>
      <c r="F269" s="3" t="s">
        <v>616</v>
      </c>
      <c r="G269" s="4" t="s">
        <v>617</v>
      </c>
      <c r="H269" s="5">
        <v>2.27</v>
      </c>
      <c r="I269" s="57">
        <f t="shared" si="8"/>
        <v>431300</v>
      </c>
      <c r="J269" s="57">
        <f t="shared" si="9"/>
        <v>209748</v>
      </c>
    </row>
    <row r="270" spans="3:10" ht="18.75">
      <c r="C270" s="6"/>
      <c r="D270" s="58" t="s">
        <v>1299</v>
      </c>
      <c r="E270" s="2">
        <v>801850</v>
      </c>
      <c r="F270" s="3" t="s">
        <v>618</v>
      </c>
      <c r="G270" s="4" t="s">
        <v>619</v>
      </c>
      <c r="H270" s="5">
        <v>2.21</v>
      </c>
      <c r="I270" s="57">
        <f t="shared" si="8"/>
        <v>419900</v>
      </c>
      <c r="J270" s="57">
        <f t="shared" si="9"/>
        <v>204204</v>
      </c>
    </row>
    <row r="271" spans="3:10" ht="28.5">
      <c r="C271" s="6"/>
      <c r="D271" s="58" t="s">
        <v>1300</v>
      </c>
      <c r="E271" s="2">
        <v>801855</v>
      </c>
      <c r="F271" s="20">
        <v>860040</v>
      </c>
      <c r="G271" s="4" t="s">
        <v>620</v>
      </c>
      <c r="H271" s="5">
        <v>1.85</v>
      </c>
      <c r="I271" s="57">
        <f t="shared" si="8"/>
        <v>351500</v>
      </c>
      <c r="J271" s="57">
        <f t="shared" si="9"/>
        <v>170940</v>
      </c>
    </row>
    <row r="272" spans="3:10" ht="18.75">
      <c r="C272" s="6"/>
      <c r="D272" s="58" t="s">
        <v>1299</v>
      </c>
      <c r="E272" s="2">
        <v>802000</v>
      </c>
      <c r="F272" s="3" t="s">
        <v>621</v>
      </c>
      <c r="G272" s="4" t="s">
        <v>622</v>
      </c>
      <c r="H272" s="5">
        <v>0.33999999999999997</v>
      </c>
      <c r="I272" s="57">
        <f t="shared" si="8"/>
        <v>64599.99999999999</v>
      </c>
      <c r="J272" s="57">
        <f t="shared" si="9"/>
        <v>31415.999999999996</v>
      </c>
    </row>
    <row r="273" spans="3:10" ht="18.75">
      <c r="C273" s="6"/>
      <c r="D273" s="58" t="s">
        <v>1299</v>
      </c>
      <c r="E273" s="2">
        <v>802005</v>
      </c>
      <c r="F273" s="3" t="s">
        <v>623</v>
      </c>
      <c r="G273" s="4" t="s">
        <v>624</v>
      </c>
      <c r="H273" s="5">
        <v>0.19</v>
      </c>
      <c r="I273" s="57">
        <f t="shared" si="8"/>
        <v>36100</v>
      </c>
      <c r="J273" s="57">
        <f t="shared" si="9"/>
        <v>17556</v>
      </c>
    </row>
    <row r="274" spans="3:10" ht="18.75">
      <c r="C274" s="6"/>
      <c r="D274" s="58" t="s">
        <v>1299</v>
      </c>
      <c r="E274" s="2">
        <v>802010</v>
      </c>
      <c r="F274" s="3" t="s">
        <v>625</v>
      </c>
      <c r="G274" s="4" t="s">
        <v>626</v>
      </c>
      <c r="H274" s="5">
        <v>0.08</v>
      </c>
      <c r="I274" s="57">
        <f t="shared" si="8"/>
        <v>15200</v>
      </c>
      <c r="J274" s="57">
        <f t="shared" si="9"/>
        <v>7392</v>
      </c>
    </row>
    <row r="275" spans="3:10" ht="18.75">
      <c r="C275" s="6"/>
      <c r="D275" s="58" t="s">
        <v>1299</v>
      </c>
      <c r="E275" s="2">
        <v>802015</v>
      </c>
      <c r="F275" s="3" t="s">
        <v>627</v>
      </c>
      <c r="G275" s="4" t="s">
        <v>628</v>
      </c>
      <c r="H275" s="5">
        <v>0.08</v>
      </c>
      <c r="I275" s="57">
        <f t="shared" si="8"/>
        <v>15200</v>
      </c>
      <c r="J275" s="57">
        <f t="shared" si="9"/>
        <v>7392</v>
      </c>
    </row>
    <row r="276" spans="3:10" ht="18.75">
      <c r="C276" s="6"/>
      <c r="D276" s="58" t="s">
        <v>1299</v>
      </c>
      <c r="E276" s="2">
        <v>802020</v>
      </c>
      <c r="F276" s="3" t="s">
        <v>629</v>
      </c>
      <c r="G276" s="4" t="s">
        <v>630</v>
      </c>
      <c r="H276" s="5">
        <v>0.2</v>
      </c>
      <c r="I276" s="57">
        <f t="shared" si="8"/>
        <v>38000</v>
      </c>
      <c r="J276" s="57">
        <f t="shared" si="9"/>
        <v>18480</v>
      </c>
    </row>
    <row r="277" spans="3:10" ht="18.75">
      <c r="C277" s="6"/>
      <c r="D277" s="58" t="s">
        <v>1299</v>
      </c>
      <c r="E277" s="2">
        <v>802025</v>
      </c>
      <c r="F277" s="3" t="s">
        <v>631</v>
      </c>
      <c r="G277" s="4" t="s">
        <v>632</v>
      </c>
      <c r="H277" s="5">
        <v>0.12</v>
      </c>
      <c r="I277" s="57">
        <f t="shared" si="8"/>
        <v>22800</v>
      </c>
      <c r="J277" s="57">
        <f t="shared" si="9"/>
        <v>11088</v>
      </c>
    </row>
    <row r="278" spans="3:10" ht="18.75">
      <c r="C278" s="6"/>
      <c r="D278" s="58" t="s">
        <v>1299</v>
      </c>
      <c r="E278" s="2">
        <v>802030</v>
      </c>
      <c r="F278" s="3" t="s">
        <v>633</v>
      </c>
      <c r="G278" s="4" t="s">
        <v>634</v>
      </c>
      <c r="H278" s="5">
        <v>0.11000000000000001</v>
      </c>
      <c r="I278" s="57">
        <f t="shared" si="8"/>
        <v>20900.000000000004</v>
      </c>
      <c r="J278" s="57">
        <f t="shared" si="9"/>
        <v>10164.000000000002</v>
      </c>
    </row>
    <row r="279" spans="3:10" ht="18.75">
      <c r="C279" s="6"/>
      <c r="D279" s="58" t="s">
        <v>1299</v>
      </c>
      <c r="E279" s="2">
        <v>802035</v>
      </c>
      <c r="F279" s="3" t="s">
        <v>635</v>
      </c>
      <c r="G279" s="4" t="s">
        <v>636</v>
      </c>
      <c r="H279" s="5">
        <v>0.34</v>
      </c>
      <c r="I279" s="57">
        <f t="shared" si="8"/>
        <v>64600.00000000001</v>
      </c>
      <c r="J279" s="57">
        <f t="shared" si="9"/>
        <v>31416.000000000004</v>
      </c>
    </row>
    <row r="280" spans="3:10" ht="18.75">
      <c r="C280" s="6"/>
      <c r="D280" s="58" t="s">
        <v>1299</v>
      </c>
      <c r="E280" s="2">
        <v>802040</v>
      </c>
      <c r="F280" s="3" t="s">
        <v>637</v>
      </c>
      <c r="G280" s="4" t="s">
        <v>638</v>
      </c>
      <c r="H280" s="5">
        <v>0.11</v>
      </c>
      <c r="I280" s="57">
        <f t="shared" si="8"/>
        <v>20900</v>
      </c>
      <c r="J280" s="57">
        <f t="shared" si="9"/>
        <v>10164</v>
      </c>
    </row>
    <row r="281" spans="3:10" ht="18.75">
      <c r="C281" s="6"/>
      <c r="D281" s="58" t="s">
        <v>1299</v>
      </c>
      <c r="E281" s="2">
        <v>802045</v>
      </c>
      <c r="F281" s="3" t="s">
        <v>639</v>
      </c>
      <c r="G281" s="4" t="s">
        <v>640</v>
      </c>
      <c r="H281" s="5">
        <v>0.16</v>
      </c>
      <c r="I281" s="57">
        <f t="shared" si="8"/>
        <v>30400</v>
      </c>
      <c r="J281" s="57">
        <f t="shared" si="9"/>
        <v>14784</v>
      </c>
    </row>
    <row r="282" spans="3:10" ht="18.75">
      <c r="C282" s="6"/>
      <c r="D282" s="58" t="s">
        <v>1299</v>
      </c>
      <c r="E282" s="2">
        <v>802050</v>
      </c>
      <c r="F282" s="3" t="s">
        <v>641</v>
      </c>
      <c r="G282" s="4" t="s">
        <v>642</v>
      </c>
      <c r="H282" s="5">
        <v>0.16</v>
      </c>
      <c r="I282" s="57">
        <f t="shared" si="8"/>
        <v>30400</v>
      </c>
      <c r="J282" s="57">
        <f t="shared" si="9"/>
        <v>14784</v>
      </c>
    </row>
    <row r="283" spans="3:10" ht="18.75">
      <c r="C283" s="6"/>
      <c r="D283" s="58" t="s">
        <v>1299</v>
      </c>
      <c r="E283" s="2">
        <v>802055</v>
      </c>
      <c r="F283" s="3" t="s">
        <v>643</v>
      </c>
      <c r="G283" s="4" t="s">
        <v>644</v>
      </c>
      <c r="H283" s="5">
        <v>0.16999999999999998</v>
      </c>
      <c r="I283" s="57">
        <f t="shared" si="8"/>
        <v>32299.999999999996</v>
      </c>
      <c r="J283" s="57">
        <f t="shared" si="9"/>
        <v>15707.999999999998</v>
      </c>
    </row>
    <row r="284" spans="3:10" ht="18.75">
      <c r="C284" s="6"/>
      <c r="D284" s="58" t="s">
        <v>1299</v>
      </c>
      <c r="E284" s="2">
        <v>802060</v>
      </c>
      <c r="F284" s="3" t="s">
        <v>645</v>
      </c>
      <c r="G284" s="4" t="s">
        <v>646</v>
      </c>
      <c r="H284" s="5">
        <v>0.21000000000000002</v>
      </c>
      <c r="I284" s="57">
        <f t="shared" si="8"/>
        <v>39900.00000000001</v>
      </c>
      <c r="J284" s="57">
        <f t="shared" si="9"/>
        <v>19404.000000000004</v>
      </c>
    </row>
    <row r="285" spans="3:10" ht="18.75">
      <c r="C285" s="6"/>
      <c r="D285" s="58" t="s">
        <v>1299</v>
      </c>
      <c r="E285" s="2">
        <v>802065</v>
      </c>
      <c r="F285" s="3" t="s">
        <v>647</v>
      </c>
      <c r="G285" s="4" t="s">
        <v>648</v>
      </c>
      <c r="H285" s="5">
        <v>0.17</v>
      </c>
      <c r="I285" s="57">
        <f t="shared" si="8"/>
        <v>32300.000000000004</v>
      </c>
      <c r="J285" s="57">
        <f t="shared" si="9"/>
        <v>15708.000000000002</v>
      </c>
    </row>
    <row r="286" spans="3:10" ht="18.75">
      <c r="C286" s="6"/>
      <c r="D286" s="58" t="s">
        <v>1299</v>
      </c>
      <c r="E286" s="2">
        <v>802070</v>
      </c>
      <c r="F286" s="3" t="s">
        <v>649</v>
      </c>
      <c r="G286" s="4" t="s">
        <v>650</v>
      </c>
      <c r="H286" s="5">
        <v>0.2</v>
      </c>
      <c r="I286" s="57">
        <f t="shared" si="8"/>
        <v>38000</v>
      </c>
      <c r="J286" s="57">
        <f t="shared" si="9"/>
        <v>18480</v>
      </c>
    </row>
    <row r="287" spans="3:10" ht="18.75">
      <c r="C287" s="6"/>
      <c r="D287" s="58" t="s">
        <v>1299</v>
      </c>
      <c r="E287" s="2">
        <v>802075</v>
      </c>
      <c r="F287" s="3" t="s">
        <v>651</v>
      </c>
      <c r="G287" s="4" t="s">
        <v>652</v>
      </c>
      <c r="H287" s="5">
        <v>0.09000000000000001</v>
      </c>
      <c r="I287" s="57">
        <f t="shared" si="8"/>
        <v>17100.000000000004</v>
      </c>
      <c r="J287" s="57">
        <f t="shared" si="9"/>
        <v>8316.000000000002</v>
      </c>
    </row>
    <row r="288" spans="3:10" ht="18.75">
      <c r="C288" s="6"/>
      <c r="D288" s="58" t="s">
        <v>1299</v>
      </c>
      <c r="E288" s="2">
        <v>802080</v>
      </c>
      <c r="F288" s="3" t="s">
        <v>653</v>
      </c>
      <c r="G288" s="4" t="s">
        <v>654</v>
      </c>
      <c r="H288" s="5">
        <v>0.81</v>
      </c>
      <c r="I288" s="57">
        <f t="shared" si="8"/>
        <v>153900</v>
      </c>
      <c r="J288" s="57">
        <f t="shared" si="9"/>
        <v>74844</v>
      </c>
    </row>
    <row r="289" spans="3:10" ht="18.75">
      <c r="C289" s="6"/>
      <c r="D289" s="58" t="s">
        <v>1299</v>
      </c>
      <c r="E289" s="2">
        <v>802085</v>
      </c>
      <c r="F289" s="3" t="s">
        <v>655</v>
      </c>
      <c r="G289" s="4" t="s">
        <v>656</v>
      </c>
      <c r="H289" s="5">
        <v>0.81</v>
      </c>
      <c r="I289" s="57">
        <f t="shared" si="8"/>
        <v>153900</v>
      </c>
      <c r="J289" s="57">
        <f t="shared" si="9"/>
        <v>74844</v>
      </c>
    </row>
    <row r="290" spans="3:10" ht="18.75">
      <c r="C290" s="6"/>
      <c r="D290" s="58" t="s">
        <v>1299</v>
      </c>
      <c r="E290" s="2">
        <v>802090</v>
      </c>
      <c r="F290" s="3" t="s">
        <v>657</v>
      </c>
      <c r="G290" s="4" t="s">
        <v>658</v>
      </c>
      <c r="H290" s="5">
        <v>0.81</v>
      </c>
      <c r="I290" s="57">
        <f t="shared" si="8"/>
        <v>153900</v>
      </c>
      <c r="J290" s="57">
        <f t="shared" si="9"/>
        <v>74844</v>
      </c>
    </row>
    <row r="291" spans="3:10" ht="28.5">
      <c r="C291" s="6"/>
      <c r="D291" s="58" t="s">
        <v>1300</v>
      </c>
      <c r="E291" s="2">
        <v>802095</v>
      </c>
      <c r="F291" s="20">
        <v>860260</v>
      </c>
      <c r="G291" s="4" t="s">
        <v>659</v>
      </c>
      <c r="H291" s="5">
        <v>0.12</v>
      </c>
      <c r="I291" s="57">
        <f t="shared" si="8"/>
        <v>22800</v>
      </c>
      <c r="J291" s="57">
        <f t="shared" si="9"/>
        <v>11088</v>
      </c>
    </row>
    <row r="292" spans="3:10" ht="18.75">
      <c r="C292" s="6"/>
      <c r="D292" s="58" t="s">
        <v>1299</v>
      </c>
      <c r="E292" s="2">
        <v>802200</v>
      </c>
      <c r="F292" s="3" t="s">
        <v>660</v>
      </c>
      <c r="G292" s="4" t="s">
        <v>661</v>
      </c>
      <c r="H292" s="5">
        <v>0.11000000000000001</v>
      </c>
      <c r="I292" s="57">
        <f t="shared" si="8"/>
        <v>20900.000000000004</v>
      </c>
      <c r="J292" s="57">
        <f t="shared" si="9"/>
        <v>10164.000000000002</v>
      </c>
    </row>
    <row r="293" spans="3:10" ht="18.75">
      <c r="C293" s="6"/>
      <c r="D293" s="58" t="s">
        <v>1299</v>
      </c>
      <c r="E293" s="2">
        <v>802205</v>
      </c>
      <c r="F293" s="3" t="s">
        <v>662</v>
      </c>
      <c r="G293" s="4" t="s">
        <v>663</v>
      </c>
      <c r="H293" s="5">
        <v>0.16</v>
      </c>
      <c r="I293" s="57">
        <f t="shared" si="8"/>
        <v>30400</v>
      </c>
      <c r="J293" s="57">
        <f t="shared" si="9"/>
        <v>14784</v>
      </c>
    </row>
    <row r="294" spans="3:10" ht="18.75">
      <c r="C294" s="6"/>
      <c r="D294" s="58" t="s">
        <v>1299</v>
      </c>
      <c r="E294" s="2">
        <v>802210</v>
      </c>
      <c r="F294" s="3" t="s">
        <v>664</v>
      </c>
      <c r="G294" s="4" t="s">
        <v>665</v>
      </c>
      <c r="H294" s="5">
        <v>0.15000000000000002</v>
      </c>
      <c r="I294" s="57">
        <f t="shared" si="8"/>
        <v>28500.000000000004</v>
      </c>
      <c r="J294" s="57">
        <f t="shared" si="9"/>
        <v>13860.000000000002</v>
      </c>
    </row>
    <row r="295" spans="3:10" ht="18.75">
      <c r="C295" s="6"/>
      <c r="D295" s="58" t="s">
        <v>1299</v>
      </c>
      <c r="E295" s="2">
        <v>802215</v>
      </c>
      <c r="F295" s="3" t="s">
        <v>666</v>
      </c>
      <c r="G295" s="4" t="s">
        <v>667</v>
      </c>
      <c r="H295" s="5">
        <v>0.36</v>
      </c>
      <c r="I295" s="57">
        <f t="shared" si="8"/>
        <v>68400</v>
      </c>
      <c r="J295" s="57">
        <f t="shared" si="9"/>
        <v>33264</v>
      </c>
    </row>
    <row r="296" spans="3:10" ht="18.75">
      <c r="C296" s="6"/>
      <c r="D296" s="58" t="s">
        <v>1299</v>
      </c>
      <c r="E296" s="2">
        <v>802220</v>
      </c>
      <c r="F296" s="3" t="s">
        <v>668</v>
      </c>
      <c r="G296" s="4" t="s">
        <v>669</v>
      </c>
      <c r="H296" s="5">
        <v>0.35</v>
      </c>
      <c r="I296" s="57">
        <f t="shared" si="8"/>
        <v>66500</v>
      </c>
      <c r="J296" s="57">
        <f t="shared" si="9"/>
        <v>32339.999999999996</v>
      </c>
    </row>
    <row r="297" spans="3:10" ht="18.75">
      <c r="C297" s="6"/>
      <c r="D297" s="58" t="s">
        <v>1299</v>
      </c>
      <c r="E297" s="2">
        <v>802225</v>
      </c>
      <c r="F297" s="3" t="s">
        <v>670</v>
      </c>
      <c r="G297" s="4" t="s">
        <v>671</v>
      </c>
      <c r="H297" s="5">
        <v>0.42</v>
      </c>
      <c r="I297" s="57">
        <f t="shared" si="8"/>
        <v>79800</v>
      </c>
      <c r="J297" s="57">
        <f t="shared" si="9"/>
        <v>38808</v>
      </c>
    </row>
    <row r="298" spans="3:10" ht="18.75">
      <c r="C298" s="6"/>
      <c r="D298" s="58" t="s">
        <v>1299</v>
      </c>
      <c r="E298" s="2">
        <v>802230</v>
      </c>
      <c r="F298" s="3" t="s">
        <v>672</v>
      </c>
      <c r="G298" s="4" t="s">
        <v>673</v>
      </c>
      <c r="H298" s="5">
        <v>0.11</v>
      </c>
      <c r="I298" s="57">
        <f t="shared" si="8"/>
        <v>20900</v>
      </c>
      <c r="J298" s="57">
        <f t="shared" si="9"/>
        <v>10164</v>
      </c>
    </row>
    <row r="299" spans="3:10" ht="18.75">
      <c r="C299" s="6"/>
      <c r="D299" s="58" t="s">
        <v>1299</v>
      </c>
      <c r="E299" s="2">
        <v>802235</v>
      </c>
      <c r="F299" s="3" t="s">
        <v>674</v>
      </c>
      <c r="G299" s="4" t="s">
        <v>675</v>
      </c>
      <c r="H299" s="5">
        <v>0.2</v>
      </c>
      <c r="I299" s="57">
        <f t="shared" si="8"/>
        <v>38000</v>
      </c>
      <c r="J299" s="57">
        <f t="shared" si="9"/>
        <v>18480</v>
      </c>
    </row>
    <row r="300" spans="3:10" ht="18.75">
      <c r="C300" s="6"/>
      <c r="D300" s="58" t="s">
        <v>1299</v>
      </c>
      <c r="E300" s="2">
        <v>802240</v>
      </c>
      <c r="F300" s="3" t="s">
        <v>676</v>
      </c>
      <c r="G300" s="4" t="s">
        <v>677</v>
      </c>
      <c r="H300" s="5">
        <v>0.32</v>
      </c>
      <c r="I300" s="57">
        <f t="shared" si="8"/>
        <v>60800</v>
      </c>
      <c r="J300" s="57">
        <f t="shared" si="9"/>
        <v>29568</v>
      </c>
    </row>
    <row r="301" spans="3:10" ht="18.75">
      <c r="C301" s="6"/>
      <c r="D301" s="58" t="s">
        <v>1299</v>
      </c>
      <c r="E301" s="2">
        <v>802245</v>
      </c>
      <c r="F301" s="3" t="s">
        <v>678</v>
      </c>
      <c r="G301" s="4" t="s">
        <v>679</v>
      </c>
      <c r="H301" s="5">
        <v>0.2</v>
      </c>
      <c r="I301" s="57">
        <f t="shared" si="8"/>
        <v>38000</v>
      </c>
      <c r="J301" s="57">
        <f t="shared" si="9"/>
        <v>18480</v>
      </c>
    </row>
    <row r="302" spans="3:10" ht="18.75">
      <c r="C302" s="6"/>
      <c r="D302" s="58" t="s">
        <v>1299</v>
      </c>
      <c r="E302" s="2">
        <v>802250</v>
      </c>
      <c r="F302" s="3" t="s">
        <v>680</v>
      </c>
      <c r="G302" s="4" t="s">
        <v>681</v>
      </c>
      <c r="H302" s="5">
        <v>2.69</v>
      </c>
      <c r="I302" s="57">
        <f t="shared" si="8"/>
        <v>511100</v>
      </c>
      <c r="J302" s="57">
        <f t="shared" si="9"/>
        <v>248556</v>
      </c>
    </row>
    <row r="303" spans="3:10" ht="20.25">
      <c r="C303" s="6"/>
      <c r="D303" s="61" t="s">
        <v>1299</v>
      </c>
      <c r="E303" s="32">
        <v>802255</v>
      </c>
      <c r="F303" s="35" t="s">
        <v>682</v>
      </c>
      <c r="G303" s="7" t="s">
        <v>1211</v>
      </c>
      <c r="H303" s="13">
        <v>2.5</v>
      </c>
      <c r="I303" s="57">
        <f t="shared" si="8"/>
        <v>475000</v>
      </c>
      <c r="J303" s="57">
        <f t="shared" si="9"/>
        <v>231000</v>
      </c>
    </row>
    <row r="304" spans="3:10" ht="18.75">
      <c r="C304" s="6"/>
      <c r="D304" s="58" t="s">
        <v>1299</v>
      </c>
      <c r="E304" s="2">
        <v>802260</v>
      </c>
      <c r="F304" s="3" t="s">
        <v>683</v>
      </c>
      <c r="G304" s="4" t="s">
        <v>684</v>
      </c>
      <c r="H304" s="5">
        <v>0.38</v>
      </c>
      <c r="I304" s="57">
        <f t="shared" si="8"/>
        <v>72200</v>
      </c>
      <c r="J304" s="57">
        <f t="shared" si="9"/>
        <v>35112</v>
      </c>
    </row>
    <row r="305" spans="3:10" ht="18.75">
      <c r="C305" s="6"/>
      <c r="D305" s="58" t="s">
        <v>1299</v>
      </c>
      <c r="E305" s="2">
        <v>802265</v>
      </c>
      <c r="F305" s="3" t="s">
        <v>685</v>
      </c>
      <c r="G305" s="4" t="s">
        <v>686</v>
      </c>
      <c r="H305" s="5">
        <v>0.62</v>
      </c>
      <c r="I305" s="57">
        <f t="shared" si="8"/>
        <v>117800</v>
      </c>
      <c r="J305" s="57">
        <f t="shared" si="9"/>
        <v>57288</v>
      </c>
    </row>
    <row r="306" spans="3:10" ht="18.75">
      <c r="C306" s="6"/>
      <c r="D306" s="58" t="s">
        <v>1299</v>
      </c>
      <c r="E306" s="2">
        <v>802270</v>
      </c>
      <c r="F306" s="3" t="s">
        <v>687</v>
      </c>
      <c r="G306" s="4" t="s">
        <v>688</v>
      </c>
      <c r="H306" s="5">
        <v>0.54</v>
      </c>
      <c r="I306" s="57">
        <f t="shared" si="8"/>
        <v>102600</v>
      </c>
      <c r="J306" s="57">
        <f t="shared" si="9"/>
        <v>49896</v>
      </c>
    </row>
    <row r="307" spans="3:10" ht="18.75">
      <c r="C307" s="6"/>
      <c r="D307" s="58" t="s">
        <v>1299</v>
      </c>
      <c r="E307" s="2">
        <v>802275</v>
      </c>
      <c r="F307" s="3" t="s">
        <v>689</v>
      </c>
      <c r="G307" s="4" t="s">
        <v>690</v>
      </c>
      <c r="H307" s="5">
        <v>0.24</v>
      </c>
      <c r="I307" s="57">
        <f t="shared" si="8"/>
        <v>45600</v>
      </c>
      <c r="J307" s="57">
        <f t="shared" si="9"/>
        <v>22176</v>
      </c>
    </row>
    <row r="308" spans="3:10" ht="20.25">
      <c r="C308" s="6"/>
      <c r="D308" s="61" t="s">
        <v>1299</v>
      </c>
      <c r="E308" s="41">
        <v>802280</v>
      </c>
      <c r="F308" s="35" t="s">
        <v>691</v>
      </c>
      <c r="G308" s="7" t="s">
        <v>1259</v>
      </c>
      <c r="H308" s="13">
        <v>6</v>
      </c>
      <c r="I308" s="57">
        <f t="shared" si="8"/>
        <v>1140000</v>
      </c>
      <c r="J308" s="57">
        <f t="shared" si="9"/>
        <v>554400</v>
      </c>
    </row>
    <row r="309" spans="3:10" ht="18.75">
      <c r="C309" s="6"/>
      <c r="D309" s="58" t="s">
        <v>1299</v>
      </c>
      <c r="E309" s="2">
        <v>802285</v>
      </c>
      <c r="F309" s="3" t="s">
        <v>692</v>
      </c>
      <c r="G309" s="4" t="s">
        <v>693</v>
      </c>
      <c r="H309" s="5">
        <v>2.34</v>
      </c>
      <c r="I309" s="57">
        <f t="shared" si="8"/>
        <v>444600</v>
      </c>
      <c r="J309" s="57">
        <f t="shared" si="9"/>
        <v>216216</v>
      </c>
    </row>
    <row r="310" spans="3:10" ht="18.75">
      <c r="C310" s="6"/>
      <c r="D310" s="58" t="s">
        <v>1299</v>
      </c>
      <c r="E310" s="2">
        <v>802290</v>
      </c>
      <c r="F310" s="3" t="s">
        <v>694</v>
      </c>
      <c r="G310" s="4" t="s">
        <v>695</v>
      </c>
      <c r="H310" s="5">
        <v>2.46</v>
      </c>
      <c r="I310" s="57">
        <f t="shared" si="8"/>
        <v>467400</v>
      </c>
      <c r="J310" s="57">
        <f t="shared" si="9"/>
        <v>227304</v>
      </c>
    </row>
    <row r="311" spans="3:10" ht="18.75">
      <c r="C311" s="6"/>
      <c r="D311" s="58" t="s">
        <v>1299</v>
      </c>
      <c r="E311" s="2">
        <v>802295</v>
      </c>
      <c r="F311" s="3" t="s">
        <v>696</v>
      </c>
      <c r="G311" s="4" t="s">
        <v>697</v>
      </c>
      <c r="H311" s="5">
        <v>0.39</v>
      </c>
      <c r="I311" s="57">
        <f t="shared" si="8"/>
        <v>74100</v>
      </c>
      <c r="J311" s="57">
        <f t="shared" si="9"/>
        <v>36036</v>
      </c>
    </row>
    <row r="312" spans="3:10" ht="18.75">
      <c r="C312" s="6"/>
      <c r="D312" s="58" t="s">
        <v>1299</v>
      </c>
      <c r="E312" s="2">
        <v>802300</v>
      </c>
      <c r="F312" s="3" t="s">
        <v>698</v>
      </c>
      <c r="G312" s="4" t="s">
        <v>699</v>
      </c>
      <c r="H312" s="5">
        <v>0.25</v>
      </c>
      <c r="I312" s="57">
        <f t="shared" si="8"/>
        <v>47500</v>
      </c>
      <c r="J312" s="57">
        <f t="shared" si="9"/>
        <v>23100</v>
      </c>
    </row>
    <row r="313" spans="3:10" ht="18.75">
      <c r="C313" s="6"/>
      <c r="D313" s="58" t="s">
        <v>1299</v>
      </c>
      <c r="E313" s="2">
        <v>802305</v>
      </c>
      <c r="F313" s="3" t="s">
        <v>700</v>
      </c>
      <c r="G313" s="4" t="s">
        <v>701</v>
      </c>
      <c r="H313" s="5">
        <v>0.13999999999999999</v>
      </c>
      <c r="I313" s="57">
        <f t="shared" si="8"/>
        <v>26599.999999999996</v>
      </c>
      <c r="J313" s="57">
        <f t="shared" si="9"/>
        <v>12935.999999999998</v>
      </c>
    </row>
    <row r="314" spans="3:10" ht="18.75">
      <c r="C314" s="6"/>
      <c r="D314" s="58" t="s">
        <v>1299</v>
      </c>
      <c r="E314" s="2">
        <v>802310</v>
      </c>
      <c r="F314" s="3" t="s">
        <v>702</v>
      </c>
      <c r="G314" s="4" t="s">
        <v>703</v>
      </c>
      <c r="H314" s="5">
        <v>0.85</v>
      </c>
      <c r="I314" s="57">
        <f t="shared" si="8"/>
        <v>161500</v>
      </c>
      <c r="J314" s="57">
        <f t="shared" si="9"/>
        <v>78540</v>
      </c>
    </row>
    <row r="315" spans="3:10" ht="18.75">
      <c r="C315" s="6"/>
      <c r="D315" s="58" t="s">
        <v>1299</v>
      </c>
      <c r="E315" s="2">
        <v>802315</v>
      </c>
      <c r="F315" s="3" t="s">
        <v>704</v>
      </c>
      <c r="G315" s="4" t="s">
        <v>705</v>
      </c>
      <c r="H315" s="5">
        <v>0.09000000000000001</v>
      </c>
      <c r="I315" s="57">
        <f t="shared" si="8"/>
        <v>17100.000000000004</v>
      </c>
      <c r="J315" s="57">
        <f t="shared" si="9"/>
        <v>8316.000000000002</v>
      </c>
    </row>
    <row r="316" spans="3:10" ht="18.75">
      <c r="C316" s="6"/>
      <c r="D316" s="58" t="s">
        <v>1299</v>
      </c>
      <c r="E316" s="2">
        <v>802320</v>
      </c>
      <c r="F316" s="3" t="s">
        <v>706</v>
      </c>
      <c r="G316" s="4" t="s">
        <v>707</v>
      </c>
      <c r="H316" s="5">
        <v>2.81</v>
      </c>
      <c r="I316" s="57">
        <f t="shared" si="8"/>
        <v>533900</v>
      </c>
      <c r="J316" s="57">
        <f t="shared" si="9"/>
        <v>259644</v>
      </c>
    </row>
    <row r="317" spans="3:10" ht="18.75">
      <c r="C317" s="6"/>
      <c r="D317" s="58" t="s">
        <v>1299</v>
      </c>
      <c r="E317" s="2">
        <v>802325</v>
      </c>
      <c r="F317" s="3" t="s">
        <v>708</v>
      </c>
      <c r="G317" s="4" t="s">
        <v>709</v>
      </c>
      <c r="H317" s="5">
        <v>0.84</v>
      </c>
      <c r="I317" s="57">
        <f t="shared" si="8"/>
        <v>159600</v>
      </c>
      <c r="J317" s="57">
        <f t="shared" si="9"/>
        <v>77616</v>
      </c>
    </row>
    <row r="318" spans="3:10" ht="18.75">
      <c r="C318" s="6"/>
      <c r="D318" s="58" t="s">
        <v>1299</v>
      </c>
      <c r="E318" s="2">
        <v>802330</v>
      </c>
      <c r="F318" s="3" t="s">
        <v>710</v>
      </c>
      <c r="G318" s="4" t="s">
        <v>711</v>
      </c>
      <c r="H318" s="5">
        <v>2.05</v>
      </c>
      <c r="I318" s="57">
        <f t="shared" si="8"/>
        <v>389499.99999999994</v>
      </c>
      <c r="J318" s="57">
        <f t="shared" si="9"/>
        <v>189419.99999999997</v>
      </c>
    </row>
    <row r="319" spans="3:10" ht="18.75">
      <c r="C319" s="6"/>
      <c r="D319" s="58" t="s">
        <v>1299</v>
      </c>
      <c r="E319" s="2">
        <v>802335</v>
      </c>
      <c r="F319" s="3" t="s">
        <v>712</v>
      </c>
      <c r="G319" s="4" t="s">
        <v>713</v>
      </c>
      <c r="H319" s="5">
        <v>0.61</v>
      </c>
      <c r="I319" s="57">
        <f t="shared" si="8"/>
        <v>115900</v>
      </c>
      <c r="J319" s="57">
        <f t="shared" si="9"/>
        <v>56364</v>
      </c>
    </row>
    <row r="320" spans="3:10" ht="18.75">
      <c r="C320" s="6"/>
      <c r="D320" s="58" t="s">
        <v>1299</v>
      </c>
      <c r="E320" s="2">
        <v>802340</v>
      </c>
      <c r="F320" s="3" t="s">
        <v>714</v>
      </c>
      <c r="G320" s="4" t="s">
        <v>715</v>
      </c>
      <c r="H320" s="5">
        <v>0.32</v>
      </c>
      <c r="I320" s="57">
        <f t="shared" si="8"/>
        <v>60800</v>
      </c>
      <c r="J320" s="57">
        <f t="shared" si="9"/>
        <v>29568</v>
      </c>
    </row>
    <row r="321" spans="3:10" ht="18.75">
      <c r="C321" s="6"/>
      <c r="D321" s="58" t="s">
        <v>1299</v>
      </c>
      <c r="E321" s="2">
        <v>802345</v>
      </c>
      <c r="F321" s="3" t="s">
        <v>716</v>
      </c>
      <c r="G321" s="4" t="s">
        <v>717</v>
      </c>
      <c r="H321" s="5">
        <v>1.46</v>
      </c>
      <c r="I321" s="57">
        <f t="shared" si="8"/>
        <v>277400</v>
      </c>
      <c r="J321" s="57">
        <f t="shared" si="9"/>
        <v>134904</v>
      </c>
    </row>
    <row r="322" spans="3:10" ht="18.75">
      <c r="C322" s="6"/>
      <c r="D322" s="58" t="s">
        <v>1299</v>
      </c>
      <c r="E322" s="2">
        <v>802350</v>
      </c>
      <c r="F322" s="3" t="s">
        <v>718</v>
      </c>
      <c r="G322" s="4" t="s">
        <v>719</v>
      </c>
      <c r="H322" s="5">
        <v>1.15</v>
      </c>
      <c r="I322" s="57">
        <f t="shared" si="8"/>
        <v>218499.99999999997</v>
      </c>
      <c r="J322" s="57">
        <f t="shared" si="9"/>
        <v>106259.99999999999</v>
      </c>
    </row>
    <row r="323" spans="3:10" ht="28.5">
      <c r="C323" s="6"/>
      <c r="D323" s="58" t="s">
        <v>1300</v>
      </c>
      <c r="E323" s="2">
        <v>802355</v>
      </c>
      <c r="F323" s="21">
        <v>860265</v>
      </c>
      <c r="G323" s="4" t="s">
        <v>720</v>
      </c>
      <c r="H323" s="5">
        <v>1.65</v>
      </c>
      <c r="I323" s="57">
        <f aca="true" t="shared" si="10" ref="I323:I386">H323*190000</f>
        <v>313500</v>
      </c>
      <c r="J323" s="57">
        <f aca="true" t="shared" si="11" ref="J323:J386">H323*92400</f>
        <v>152460</v>
      </c>
    </row>
    <row r="324" spans="3:10" ht="28.5">
      <c r="C324" s="6"/>
      <c r="D324" s="58" t="s">
        <v>1300</v>
      </c>
      <c r="E324" s="2">
        <v>802360</v>
      </c>
      <c r="F324" s="20">
        <v>860270</v>
      </c>
      <c r="G324" s="4" t="s">
        <v>721</v>
      </c>
      <c r="H324" s="5">
        <v>1.05</v>
      </c>
      <c r="I324" s="57">
        <f t="shared" si="10"/>
        <v>199500</v>
      </c>
      <c r="J324" s="57">
        <f t="shared" si="11"/>
        <v>97020</v>
      </c>
    </row>
    <row r="325" spans="3:10" ht="28.5">
      <c r="C325" s="6"/>
      <c r="D325" s="58" t="s">
        <v>1300</v>
      </c>
      <c r="E325" s="2">
        <v>802365</v>
      </c>
      <c r="F325" s="21">
        <v>860275</v>
      </c>
      <c r="G325" s="4" t="s">
        <v>722</v>
      </c>
      <c r="H325" s="5">
        <v>1.83</v>
      </c>
      <c r="I325" s="57">
        <f t="shared" si="10"/>
        <v>347700</v>
      </c>
      <c r="J325" s="57">
        <f t="shared" si="11"/>
        <v>169092</v>
      </c>
    </row>
    <row r="326" spans="3:10" ht="28.5">
      <c r="C326" s="6"/>
      <c r="D326" s="58" t="s">
        <v>1300</v>
      </c>
      <c r="E326" s="2">
        <v>802370</v>
      </c>
      <c r="F326" s="20">
        <v>860280</v>
      </c>
      <c r="G326" s="4" t="s">
        <v>723</v>
      </c>
      <c r="H326" s="5">
        <v>1.83</v>
      </c>
      <c r="I326" s="57">
        <f t="shared" si="10"/>
        <v>347700</v>
      </c>
      <c r="J326" s="57">
        <f t="shared" si="11"/>
        <v>169092</v>
      </c>
    </row>
    <row r="327" spans="3:10" ht="18.75">
      <c r="C327" s="6"/>
      <c r="D327" s="58" t="s">
        <v>1299</v>
      </c>
      <c r="E327" s="2">
        <v>802500</v>
      </c>
      <c r="F327" s="3" t="s">
        <v>724</v>
      </c>
      <c r="G327" s="4" t="s">
        <v>725</v>
      </c>
      <c r="H327" s="5">
        <v>0.35</v>
      </c>
      <c r="I327" s="57">
        <f t="shared" si="10"/>
        <v>66500</v>
      </c>
      <c r="J327" s="57">
        <f t="shared" si="11"/>
        <v>32339.999999999996</v>
      </c>
    </row>
    <row r="328" spans="3:10" ht="18.75">
      <c r="C328" s="6"/>
      <c r="D328" s="58" t="s">
        <v>1299</v>
      </c>
      <c r="E328" s="2">
        <v>802505</v>
      </c>
      <c r="F328" s="3" t="s">
        <v>726</v>
      </c>
      <c r="G328" s="4" t="s">
        <v>727</v>
      </c>
      <c r="H328" s="5">
        <v>0.15</v>
      </c>
      <c r="I328" s="57">
        <f t="shared" si="10"/>
        <v>28500</v>
      </c>
      <c r="J328" s="57">
        <f t="shared" si="11"/>
        <v>13860</v>
      </c>
    </row>
    <row r="329" spans="3:10" ht="18.75">
      <c r="C329" s="6"/>
      <c r="D329" s="58" t="s">
        <v>1299</v>
      </c>
      <c r="E329" s="2">
        <v>802510</v>
      </c>
      <c r="F329" s="3" t="s">
        <v>728</v>
      </c>
      <c r="G329" s="4" t="s">
        <v>729</v>
      </c>
      <c r="H329" s="5">
        <v>0.27</v>
      </c>
      <c r="I329" s="57">
        <f t="shared" si="10"/>
        <v>51300</v>
      </c>
      <c r="J329" s="57">
        <f t="shared" si="11"/>
        <v>24948</v>
      </c>
    </row>
    <row r="330" spans="3:10" ht="18.75">
      <c r="C330" s="6"/>
      <c r="D330" s="58" t="s">
        <v>1299</v>
      </c>
      <c r="E330" s="2">
        <v>802515</v>
      </c>
      <c r="F330" s="3" t="s">
        <v>730</v>
      </c>
      <c r="G330" s="4" t="s">
        <v>731</v>
      </c>
      <c r="H330" s="5">
        <v>0.5800000000000001</v>
      </c>
      <c r="I330" s="57">
        <f t="shared" si="10"/>
        <v>110200.00000000001</v>
      </c>
      <c r="J330" s="57">
        <f t="shared" si="11"/>
        <v>53592.00000000001</v>
      </c>
    </row>
    <row r="331" spans="3:10" ht="18.75">
      <c r="C331" s="6"/>
      <c r="D331" s="58" t="s">
        <v>1299</v>
      </c>
      <c r="E331" s="2">
        <v>802520</v>
      </c>
      <c r="F331" s="3" t="s">
        <v>732</v>
      </c>
      <c r="G331" s="4" t="s">
        <v>733</v>
      </c>
      <c r="H331" s="5">
        <v>2.04</v>
      </c>
      <c r="I331" s="57">
        <f t="shared" si="10"/>
        <v>387600</v>
      </c>
      <c r="J331" s="57">
        <f t="shared" si="11"/>
        <v>188496</v>
      </c>
    </row>
    <row r="332" spans="3:10" ht="18.75">
      <c r="C332" s="6"/>
      <c r="D332" s="58" t="s">
        <v>1299</v>
      </c>
      <c r="E332" s="2">
        <v>802525</v>
      </c>
      <c r="F332" s="3" t="s">
        <v>734</v>
      </c>
      <c r="G332" s="4" t="s">
        <v>735</v>
      </c>
      <c r="H332" s="5">
        <v>0.18</v>
      </c>
      <c r="I332" s="57">
        <f t="shared" si="10"/>
        <v>34200</v>
      </c>
      <c r="J332" s="57">
        <f t="shared" si="11"/>
        <v>16632</v>
      </c>
    </row>
    <row r="333" spans="3:10" ht="18.75">
      <c r="C333" s="6"/>
      <c r="D333" s="58" t="s">
        <v>1299</v>
      </c>
      <c r="E333" s="2">
        <v>802530</v>
      </c>
      <c r="F333" s="3" t="s">
        <v>736</v>
      </c>
      <c r="G333" s="4" t="s">
        <v>737</v>
      </c>
      <c r="H333" s="5">
        <v>0.37</v>
      </c>
      <c r="I333" s="57">
        <f t="shared" si="10"/>
        <v>70300</v>
      </c>
      <c r="J333" s="57">
        <f t="shared" si="11"/>
        <v>34188</v>
      </c>
    </row>
    <row r="334" spans="3:10" ht="18.75">
      <c r="C334" s="6"/>
      <c r="D334" s="58" t="s">
        <v>1299</v>
      </c>
      <c r="E334" s="2">
        <v>802535</v>
      </c>
      <c r="F334" s="3" t="s">
        <v>738</v>
      </c>
      <c r="G334" s="4" t="s">
        <v>739</v>
      </c>
      <c r="H334" s="5">
        <v>0.17</v>
      </c>
      <c r="I334" s="57">
        <f t="shared" si="10"/>
        <v>32300.000000000004</v>
      </c>
      <c r="J334" s="57">
        <f t="shared" si="11"/>
        <v>15708.000000000002</v>
      </c>
    </row>
    <row r="335" spans="3:10" ht="18.75">
      <c r="C335" s="6"/>
      <c r="D335" s="58" t="s">
        <v>1299</v>
      </c>
      <c r="E335" s="2">
        <v>802540</v>
      </c>
      <c r="F335" s="3" t="s">
        <v>740</v>
      </c>
      <c r="G335" s="4" t="s">
        <v>741</v>
      </c>
      <c r="H335" s="5">
        <v>0.27</v>
      </c>
      <c r="I335" s="57">
        <f t="shared" si="10"/>
        <v>51300</v>
      </c>
      <c r="J335" s="57">
        <f t="shared" si="11"/>
        <v>24948</v>
      </c>
    </row>
    <row r="336" spans="3:10" ht="18.75">
      <c r="C336" s="6"/>
      <c r="D336" s="58" t="s">
        <v>1299</v>
      </c>
      <c r="E336" s="2">
        <v>802545</v>
      </c>
      <c r="F336" s="3" t="s">
        <v>742</v>
      </c>
      <c r="G336" s="4" t="s">
        <v>743</v>
      </c>
      <c r="H336" s="5">
        <v>7.680000000000001</v>
      </c>
      <c r="I336" s="57">
        <f t="shared" si="10"/>
        <v>1459200</v>
      </c>
      <c r="J336" s="57">
        <f t="shared" si="11"/>
        <v>709632</v>
      </c>
    </row>
    <row r="337" spans="3:10" ht="18.75">
      <c r="C337" s="6"/>
      <c r="D337" s="58" t="s">
        <v>1299</v>
      </c>
      <c r="E337" s="2">
        <v>802550</v>
      </c>
      <c r="F337" s="3" t="s">
        <v>744</v>
      </c>
      <c r="G337" s="4" t="s">
        <v>745</v>
      </c>
      <c r="H337" s="5">
        <v>0.12</v>
      </c>
      <c r="I337" s="57">
        <f t="shared" si="10"/>
        <v>22800</v>
      </c>
      <c r="J337" s="57">
        <f t="shared" si="11"/>
        <v>11088</v>
      </c>
    </row>
    <row r="338" spans="3:10" ht="18.75">
      <c r="C338" s="6"/>
      <c r="D338" s="58" t="s">
        <v>1299</v>
      </c>
      <c r="E338" s="2">
        <v>802555</v>
      </c>
      <c r="F338" s="3" t="s">
        <v>24</v>
      </c>
      <c r="G338" s="4" t="s">
        <v>25</v>
      </c>
      <c r="H338" s="5">
        <v>4.17</v>
      </c>
      <c r="I338" s="57">
        <f t="shared" si="10"/>
        <v>792300</v>
      </c>
      <c r="J338" s="57">
        <f t="shared" si="11"/>
        <v>385308</v>
      </c>
    </row>
    <row r="339" spans="3:10" ht="18.75">
      <c r="C339" s="6"/>
      <c r="D339" s="58" t="s">
        <v>1299</v>
      </c>
      <c r="E339" s="2">
        <v>802560</v>
      </c>
      <c r="F339" s="3" t="s">
        <v>746</v>
      </c>
      <c r="G339" s="4" t="s">
        <v>747</v>
      </c>
      <c r="H339" s="5">
        <v>1.32</v>
      </c>
      <c r="I339" s="57">
        <f t="shared" si="10"/>
        <v>250800</v>
      </c>
      <c r="J339" s="57">
        <f t="shared" si="11"/>
        <v>121968</v>
      </c>
    </row>
    <row r="340" spans="3:10" ht="18.75">
      <c r="C340" s="6"/>
      <c r="D340" s="58" t="s">
        <v>1299</v>
      </c>
      <c r="E340" s="2">
        <v>802565</v>
      </c>
      <c r="F340" s="3" t="s">
        <v>748</v>
      </c>
      <c r="G340" s="4" t="s">
        <v>749</v>
      </c>
      <c r="H340" s="5">
        <v>2.23</v>
      </c>
      <c r="I340" s="57">
        <f t="shared" si="10"/>
        <v>423700</v>
      </c>
      <c r="J340" s="57">
        <f t="shared" si="11"/>
        <v>206052</v>
      </c>
    </row>
    <row r="341" spans="3:10" ht="18.75">
      <c r="C341" s="6"/>
      <c r="D341" s="58" t="s">
        <v>1299</v>
      </c>
      <c r="E341" s="2">
        <v>802570</v>
      </c>
      <c r="F341" s="3" t="s">
        <v>750</v>
      </c>
      <c r="G341" s="4" t="s">
        <v>751</v>
      </c>
      <c r="H341" s="5">
        <v>2.31</v>
      </c>
      <c r="I341" s="57">
        <f t="shared" si="10"/>
        <v>438900</v>
      </c>
      <c r="J341" s="57">
        <f t="shared" si="11"/>
        <v>213444</v>
      </c>
    </row>
    <row r="342" spans="3:10" ht="18.75">
      <c r="C342" s="6"/>
      <c r="D342" s="58" t="s">
        <v>1299</v>
      </c>
      <c r="E342" s="2">
        <v>802575</v>
      </c>
      <c r="F342" s="3" t="s">
        <v>752</v>
      </c>
      <c r="G342" s="4" t="s">
        <v>753</v>
      </c>
      <c r="H342" s="5">
        <v>3.5300000000000002</v>
      </c>
      <c r="I342" s="57">
        <f t="shared" si="10"/>
        <v>670700</v>
      </c>
      <c r="J342" s="57">
        <f t="shared" si="11"/>
        <v>326172</v>
      </c>
    </row>
    <row r="343" spans="3:10" ht="18.75">
      <c r="C343" s="6"/>
      <c r="D343" s="58" t="s">
        <v>1299</v>
      </c>
      <c r="E343" s="2">
        <v>802580</v>
      </c>
      <c r="F343" s="3" t="s">
        <v>754</v>
      </c>
      <c r="G343" s="4" t="s">
        <v>755</v>
      </c>
      <c r="H343" s="5">
        <v>5.140000000000001</v>
      </c>
      <c r="I343" s="57">
        <f t="shared" si="10"/>
        <v>976600.0000000001</v>
      </c>
      <c r="J343" s="57">
        <f t="shared" si="11"/>
        <v>474936.00000000006</v>
      </c>
    </row>
    <row r="344" spans="3:10" ht="18.75">
      <c r="C344" s="6"/>
      <c r="D344" s="58" t="s">
        <v>1299</v>
      </c>
      <c r="E344" s="2">
        <v>802585</v>
      </c>
      <c r="F344" s="3" t="s">
        <v>756</v>
      </c>
      <c r="G344" s="4" t="s">
        <v>757</v>
      </c>
      <c r="H344" s="5">
        <v>7.48</v>
      </c>
      <c r="I344" s="57">
        <f t="shared" si="10"/>
        <v>1421200</v>
      </c>
      <c r="J344" s="57">
        <f t="shared" si="11"/>
        <v>691152</v>
      </c>
    </row>
    <row r="345" spans="3:10" ht="20.25">
      <c r="C345" s="6"/>
      <c r="D345" s="61" t="s">
        <v>1299</v>
      </c>
      <c r="E345" s="41">
        <v>802590</v>
      </c>
      <c r="F345" s="35" t="s">
        <v>758</v>
      </c>
      <c r="G345" s="7" t="s">
        <v>1287</v>
      </c>
      <c r="H345" s="13">
        <v>3.5</v>
      </c>
      <c r="I345" s="57">
        <f t="shared" si="10"/>
        <v>665000</v>
      </c>
      <c r="J345" s="57">
        <f t="shared" si="11"/>
        <v>323400</v>
      </c>
    </row>
    <row r="346" spans="3:10" ht="20.25">
      <c r="C346" s="6"/>
      <c r="D346" s="61" t="s">
        <v>1299</v>
      </c>
      <c r="E346" s="41">
        <v>802591</v>
      </c>
      <c r="F346" s="35"/>
      <c r="G346" s="34" t="s">
        <v>1212</v>
      </c>
      <c r="H346" s="13">
        <v>7</v>
      </c>
      <c r="I346" s="57">
        <f t="shared" si="10"/>
        <v>1330000</v>
      </c>
      <c r="J346" s="57">
        <f t="shared" si="11"/>
        <v>646800</v>
      </c>
    </row>
    <row r="347" spans="3:10" ht="18.75">
      <c r="C347" s="6"/>
      <c r="D347" s="58" t="s">
        <v>1299</v>
      </c>
      <c r="E347" s="2">
        <v>802595</v>
      </c>
      <c r="F347" s="3" t="s">
        <v>759</v>
      </c>
      <c r="G347" s="4" t="s">
        <v>760</v>
      </c>
      <c r="H347" s="5">
        <v>3.59</v>
      </c>
      <c r="I347" s="57">
        <f t="shared" si="10"/>
        <v>682100</v>
      </c>
      <c r="J347" s="57">
        <f t="shared" si="11"/>
        <v>331716</v>
      </c>
    </row>
    <row r="348" spans="3:10" ht="18.75">
      <c r="C348" s="6"/>
      <c r="D348" s="58" t="s">
        <v>1299</v>
      </c>
      <c r="E348" s="2">
        <v>802600</v>
      </c>
      <c r="F348" s="3" t="s">
        <v>761</v>
      </c>
      <c r="G348" s="4" t="s">
        <v>762</v>
      </c>
      <c r="H348" s="5">
        <v>4.9</v>
      </c>
      <c r="I348" s="57">
        <f t="shared" si="10"/>
        <v>931000.0000000001</v>
      </c>
      <c r="J348" s="57">
        <f t="shared" si="11"/>
        <v>452760.00000000006</v>
      </c>
    </row>
    <row r="349" spans="3:10" ht="18.75">
      <c r="C349" s="6"/>
      <c r="D349" s="58" t="s">
        <v>1299</v>
      </c>
      <c r="E349" s="2">
        <v>802605</v>
      </c>
      <c r="F349" s="3" t="s">
        <v>763</v>
      </c>
      <c r="G349" s="4" t="s">
        <v>764</v>
      </c>
      <c r="H349" s="5">
        <v>3.49</v>
      </c>
      <c r="I349" s="57">
        <f t="shared" si="10"/>
        <v>663100</v>
      </c>
      <c r="J349" s="57">
        <f t="shared" si="11"/>
        <v>322476</v>
      </c>
    </row>
    <row r="350" spans="3:10" ht="18.75">
      <c r="C350" s="6"/>
      <c r="D350" s="58" t="s">
        <v>1299</v>
      </c>
      <c r="E350" s="2">
        <v>802610</v>
      </c>
      <c r="F350" s="3" t="s">
        <v>765</v>
      </c>
      <c r="G350" s="4" t="s">
        <v>766</v>
      </c>
      <c r="H350" s="5">
        <v>1.37</v>
      </c>
      <c r="I350" s="57">
        <f t="shared" si="10"/>
        <v>260300.00000000003</v>
      </c>
      <c r="J350" s="57">
        <f t="shared" si="11"/>
        <v>126588.00000000001</v>
      </c>
    </row>
    <row r="351" spans="3:10" ht="18.75">
      <c r="C351" s="6"/>
      <c r="D351" s="58" t="s">
        <v>1299</v>
      </c>
      <c r="E351" s="2">
        <v>802615</v>
      </c>
      <c r="F351" s="3" t="s">
        <v>767</v>
      </c>
      <c r="G351" s="4" t="s">
        <v>768</v>
      </c>
      <c r="H351" s="5">
        <v>23.74</v>
      </c>
      <c r="I351" s="57">
        <f t="shared" si="10"/>
        <v>4510600</v>
      </c>
      <c r="J351" s="57">
        <f t="shared" si="11"/>
        <v>2193576</v>
      </c>
    </row>
    <row r="352" spans="3:10" ht="18.75">
      <c r="C352" s="6"/>
      <c r="D352" s="58" t="s">
        <v>1299</v>
      </c>
      <c r="E352" s="2">
        <v>802620</v>
      </c>
      <c r="F352" s="3" t="s">
        <v>769</v>
      </c>
      <c r="G352" s="4" t="s">
        <v>770</v>
      </c>
      <c r="H352" s="5">
        <v>1.57</v>
      </c>
      <c r="I352" s="57">
        <f t="shared" si="10"/>
        <v>298300</v>
      </c>
      <c r="J352" s="57">
        <f t="shared" si="11"/>
        <v>145068</v>
      </c>
    </row>
    <row r="353" spans="3:10" ht="18.75">
      <c r="C353" s="6"/>
      <c r="D353" s="58" t="s">
        <v>1299</v>
      </c>
      <c r="E353" s="2">
        <v>802625</v>
      </c>
      <c r="F353" s="3" t="s">
        <v>771</v>
      </c>
      <c r="G353" s="4" t="s">
        <v>772</v>
      </c>
      <c r="H353" s="5">
        <v>0.45999999999999996</v>
      </c>
      <c r="I353" s="57">
        <f t="shared" si="10"/>
        <v>87400</v>
      </c>
      <c r="J353" s="57">
        <f t="shared" si="11"/>
        <v>42504</v>
      </c>
    </row>
    <row r="354" spans="3:10" ht="18.75">
      <c r="C354" s="6"/>
      <c r="D354" s="58" t="s">
        <v>1299</v>
      </c>
      <c r="E354" s="2">
        <v>802630</v>
      </c>
      <c r="F354" s="3" t="s">
        <v>773</v>
      </c>
      <c r="G354" s="4" t="s">
        <v>774</v>
      </c>
      <c r="H354" s="5">
        <v>0.47</v>
      </c>
      <c r="I354" s="57">
        <f t="shared" si="10"/>
        <v>89300</v>
      </c>
      <c r="J354" s="57">
        <f t="shared" si="11"/>
        <v>43428</v>
      </c>
    </row>
    <row r="355" spans="3:10" ht="20.25">
      <c r="C355" s="6"/>
      <c r="D355" s="61" t="s">
        <v>1299</v>
      </c>
      <c r="E355" s="2">
        <v>802635</v>
      </c>
      <c r="F355" s="38"/>
      <c r="G355" s="39" t="s">
        <v>1233</v>
      </c>
      <c r="H355" s="13">
        <v>2.2</v>
      </c>
      <c r="I355" s="57">
        <f t="shared" si="10"/>
        <v>418000.00000000006</v>
      </c>
      <c r="J355" s="57">
        <f t="shared" si="11"/>
        <v>203280.00000000003</v>
      </c>
    </row>
    <row r="356" spans="3:10" ht="18.75">
      <c r="C356" s="6"/>
      <c r="D356" s="58" t="s">
        <v>1299</v>
      </c>
      <c r="E356" s="2">
        <v>802640</v>
      </c>
      <c r="F356" s="3" t="s">
        <v>775</v>
      </c>
      <c r="G356" s="4" t="s">
        <v>776</v>
      </c>
      <c r="H356" s="5">
        <v>0.46</v>
      </c>
      <c r="I356" s="57">
        <f t="shared" si="10"/>
        <v>87400</v>
      </c>
      <c r="J356" s="57">
        <f t="shared" si="11"/>
        <v>42504</v>
      </c>
    </row>
    <row r="357" spans="3:10" ht="18.75">
      <c r="C357" s="6"/>
      <c r="D357" s="58" t="s">
        <v>1299</v>
      </c>
      <c r="E357" s="2">
        <v>802645</v>
      </c>
      <c r="F357" s="3" t="s">
        <v>777</v>
      </c>
      <c r="G357" s="4" t="s">
        <v>778</v>
      </c>
      <c r="H357" s="5">
        <v>0.24000000000000002</v>
      </c>
      <c r="I357" s="57">
        <f t="shared" si="10"/>
        <v>45600</v>
      </c>
      <c r="J357" s="57">
        <f t="shared" si="11"/>
        <v>22176</v>
      </c>
    </row>
    <row r="358" spans="3:10" ht="28.5">
      <c r="C358" s="6"/>
      <c r="D358" s="58" t="s">
        <v>1300</v>
      </c>
      <c r="E358" s="2">
        <v>802650</v>
      </c>
      <c r="F358" s="21">
        <v>860285</v>
      </c>
      <c r="G358" s="4" t="s">
        <v>779</v>
      </c>
      <c r="H358" s="5">
        <v>1.97</v>
      </c>
      <c r="I358" s="57">
        <f t="shared" si="10"/>
        <v>374300</v>
      </c>
      <c r="J358" s="57">
        <f t="shared" si="11"/>
        <v>182028</v>
      </c>
    </row>
    <row r="359" spans="3:10" ht="19.5">
      <c r="C359" s="6"/>
      <c r="D359" s="62" t="s">
        <v>1299</v>
      </c>
      <c r="E359" s="40">
        <v>802652</v>
      </c>
      <c r="F359" s="38"/>
      <c r="G359" s="38" t="s">
        <v>1228</v>
      </c>
      <c r="H359" s="13">
        <v>3.5</v>
      </c>
      <c r="I359" s="57">
        <f t="shared" si="10"/>
        <v>665000</v>
      </c>
      <c r="J359" s="57">
        <f t="shared" si="11"/>
        <v>323400</v>
      </c>
    </row>
    <row r="360" spans="3:10" ht="19.5">
      <c r="C360" s="6"/>
      <c r="D360" s="62" t="s">
        <v>1299</v>
      </c>
      <c r="E360" s="40">
        <v>802654</v>
      </c>
      <c r="F360" s="38"/>
      <c r="G360" s="38" t="s">
        <v>1229</v>
      </c>
      <c r="H360" s="13">
        <v>2.5</v>
      </c>
      <c r="I360" s="57">
        <f t="shared" si="10"/>
        <v>475000</v>
      </c>
      <c r="J360" s="57">
        <f t="shared" si="11"/>
        <v>231000</v>
      </c>
    </row>
    <row r="361" spans="3:10" ht="19.5">
      <c r="C361" s="6"/>
      <c r="D361" s="62" t="s">
        <v>1299</v>
      </c>
      <c r="E361" s="40">
        <v>802656</v>
      </c>
      <c r="F361" s="38"/>
      <c r="G361" s="38" t="s">
        <v>1235</v>
      </c>
      <c r="H361" s="13">
        <v>2.2</v>
      </c>
      <c r="I361" s="57">
        <f t="shared" si="10"/>
        <v>418000.00000000006</v>
      </c>
      <c r="J361" s="57">
        <f t="shared" si="11"/>
        <v>203280.00000000003</v>
      </c>
    </row>
    <row r="362" spans="3:10" ht="19.5">
      <c r="C362" s="6"/>
      <c r="D362" s="62" t="s">
        <v>1299</v>
      </c>
      <c r="E362" s="40">
        <v>802658</v>
      </c>
      <c r="F362" s="38"/>
      <c r="G362" s="38" t="s">
        <v>1230</v>
      </c>
      <c r="H362" s="13">
        <v>2.2</v>
      </c>
      <c r="I362" s="57">
        <f t="shared" si="10"/>
        <v>418000.00000000006</v>
      </c>
      <c r="J362" s="57">
        <f t="shared" si="11"/>
        <v>203280.00000000003</v>
      </c>
    </row>
    <row r="363" spans="3:10" ht="19.5">
      <c r="C363" s="6"/>
      <c r="D363" s="62" t="s">
        <v>1299</v>
      </c>
      <c r="E363" s="40">
        <v>802660</v>
      </c>
      <c r="F363" s="38"/>
      <c r="G363" s="38" t="s">
        <v>1231</v>
      </c>
      <c r="H363" s="13">
        <v>6</v>
      </c>
      <c r="I363" s="57">
        <f t="shared" si="10"/>
        <v>1140000</v>
      </c>
      <c r="J363" s="57">
        <f t="shared" si="11"/>
        <v>554400</v>
      </c>
    </row>
    <row r="364" spans="3:10" ht="19.5">
      <c r="C364" s="6"/>
      <c r="D364" s="62" t="s">
        <v>1299</v>
      </c>
      <c r="E364" s="40">
        <v>802662</v>
      </c>
      <c r="F364" s="38"/>
      <c r="G364" s="38" t="s">
        <v>1232</v>
      </c>
      <c r="H364" s="13">
        <v>13</v>
      </c>
      <c r="I364" s="57">
        <f t="shared" si="10"/>
        <v>2470000</v>
      </c>
      <c r="J364" s="57">
        <f t="shared" si="11"/>
        <v>1201200</v>
      </c>
    </row>
    <row r="365" spans="3:10" ht="19.5">
      <c r="C365" s="6"/>
      <c r="D365" s="62" t="s">
        <v>1299</v>
      </c>
      <c r="E365" s="40">
        <v>802664</v>
      </c>
      <c r="F365" s="38"/>
      <c r="G365" s="39" t="s">
        <v>1267</v>
      </c>
      <c r="H365" s="13">
        <v>2</v>
      </c>
      <c r="I365" s="57">
        <f t="shared" si="10"/>
        <v>380000</v>
      </c>
      <c r="J365" s="57">
        <f t="shared" si="11"/>
        <v>184800</v>
      </c>
    </row>
    <row r="366" spans="3:10" ht="39">
      <c r="C366" s="6"/>
      <c r="D366" s="62" t="s">
        <v>1299</v>
      </c>
      <c r="E366" s="40">
        <v>802666</v>
      </c>
      <c r="F366" s="38"/>
      <c r="G366" s="39" t="s">
        <v>1268</v>
      </c>
      <c r="H366" s="13">
        <v>8</v>
      </c>
      <c r="I366" s="57">
        <f t="shared" si="10"/>
        <v>1520000</v>
      </c>
      <c r="J366" s="57">
        <f t="shared" si="11"/>
        <v>739200</v>
      </c>
    </row>
    <row r="367" spans="3:10" ht="39">
      <c r="C367" s="6"/>
      <c r="D367" s="62" t="s">
        <v>1299</v>
      </c>
      <c r="E367" s="40">
        <v>802668</v>
      </c>
      <c r="F367" s="38"/>
      <c r="G367" s="39" t="s">
        <v>1269</v>
      </c>
      <c r="H367" s="13">
        <v>8</v>
      </c>
      <c r="I367" s="57">
        <f t="shared" si="10"/>
        <v>1520000</v>
      </c>
      <c r="J367" s="57">
        <f t="shared" si="11"/>
        <v>739200</v>
      </c>
    </row>
    <row r="368" spans="3:10" ht="39">
      <c r="C368" s="6"/>
      <c r="D368" s="62" t="s">
        <v>1299</v>
      </c>
      <c r="E368" s="40">
        <v>802670</v>
      </c>
      <c r="F368" s="38"/>
      <c r="G368" s="39" t="s">
        <v>1270</v>
      </c>
      <c r="H368" s="13">
        <v>8</v>
      </c>
      <c r="I368" s="57">
        <f t="shared" si="10"/>
        <v>1520000</v>
      </c>
      <c r="J368" s="57">
        <f t="shared" si="11"/>
        <v>739200</v>
      </c>
    </row>
    <row r="369" spans="3:10" ht="39">
      <c r="C369" s="6"/>
      <c r="D369" s="62" t="s">
        <v>1299</v>
      </c>
      <c r="E369" s="40">
        <v>802674</v>
      </c>
      <c r="F369" s="38"/>
      <c r="G369" s="39" t="s">
        <v>1271</v>
      </c>
      <c r="H369" s="13">
        <v>8</v>
      </c>
      <c r="I369" s="57">
        <f t="shared" si="10"/>
        <v>1520000</v>
      </c>
      <c r="J369" s="57">
        <f t="shared" si="11"/>
        <v>739200</v>
      </c>
    </row>
    <row r="370" spans="3:10" ht="19.5">
      <c r="C370" s="6"/>
      <c r="D370" s="62" t="s">
        <v>1299</v>
      </c>
      <c r="E370" s="40">
        <v>802676</v>
      </c>
      <c r="F370" s="38"/>
      <c r="G370" s="39" t="s">
        <v>1234</v>
      </c>
      <c r="H370" s="13">
        <v>5</v>
      </c>
      <c r="I370" s="57">
        <f t="shared" si="10"/>
        <v>950000</v>
      </c>
      <c r="J370" s="57">
        <f t="shared" si="11"/>
        <v>462000</v>
      </c>
    </row>
    <row r="371" spans="3:10" ht="39">
      <c r="C371" s="6"/>
      <c r="D371" s="62" t="s">
        <v>1299</v>
      </c>
      <c r="E371" s="40">
        <v>802678</v>
      </c>
      <c r="F371" s="38"/>
      <c r="G371" s="39" t="s">
        <v>1272</v>
      </c>
      <c r="H371" s="13">
        <v>8</v>
      </c>
      <c r="I371" s="57">
        <f t="shared" si="10"/>
        <v>1520000</v>
      </c>
      <c r="J371" s="57">
        <f t="shared" si="11"/>
        <v>739200</v>
      </c>
    </row>
    <row r="372" spans="3:10" ht="18.75">
      <c r="C372" s="6"/>
      <c r="D372" s="58" t="s">
        <v>1299</v>
      </c>
      <c r="E372" s="2">
        <v>802800</v>
      </c>
      <c r="F372" s="3" t="s">
        <v>780</v>
      </c>
      <c r="G372" s="4" t="s">
        <v>781</v>
      </c>
      <c r="H372" s="5">
        <v>0.19</v>
      </c>
      <c r="I372" s="57">
        <f t="shared" si="10"/>
        <v>36100</v>
      </c>
      <c r="J372" s="57">
        <f t="shared" si="11"/>
        <v>17556</v>
      </c>
    </row>
    <row r="373" spans="3:10" ht="18.75">
      <c r="C373" s="6"/>
      <c r="D373" s="58" t="s">
        <v>1299</v>
      </c>
      <c r="E373" s="2">
        <v>802805</v>
      </c>
      <c r="F373" s="3" t="s">
        <v>782</v>
      </c>
      <c r="G373" s="4" t="s">
        <v>783</v>
      </c>
      <c r="H373" s="5">
        <v>0.8600000000000001</v>
      </c>
      <c r="I373" s="57">
        <f t="shared" si="10"/>
        <v>163400.00000000003</v>
      </c>
      <c r="J373" s="57">
        <f t="shared" si="11"/>
        <v>79464.00000000001</v>
      </c>
    </row>
    <row r="374" spans="3:10" ht="18.75">
      <c r="C374" s="6"/>
      <c r="D374" s="58" t="s">
        <v>1299</v>
      </c>
      <c r="E374" s="2">
        <v>802810</v>
      </c>
      <c r="F374" s="3" t="s">
        <v>784</v>
      </c>
      <c r="G374" s="4" t="s">
        <v>785</v>
      </c>
      <c r="H374" s="5">
        <v>0.19</v>
      </c>
      <c r="I374" s="57">
        <f t="shared" si="10"/>
        <v>36100</v>
      </c>
      <c r="J374" s="57">
        <f t="shared" si="11"/>
        <v>17556</v>
      </c>
    </row>
    <row r="375" spans="3:10" ht="18.75">
      <c r="C375" s="6"/>
      <c r="D375" s="58" t="s">
        <v>1299</v>
      </c>
      <c r="E375" s="2">
        <v>802815</v>
      </c>
      <c r="F375" s="3" t="s">
        <v>786</v>
      </c>
      <c r="G375" s="4" t="s">
        <v>787</v>
      </c>
      <c r="H375" s="5">
        <v>0.61</v>
      </c>
      <c r="I375" s="57">
        <f t="shared" si="10"/>
        <v>115900</v>
      </c>
      <c r="J375" s="57">
        <f t="shared" si="11"/>
        <v>56364</v>
      </c>
    </row>
    <row r="376" spans="3:10" ht="18.75">
      <c r="C376" s="6"/>
      <c r="D376" s="58" t="s">
        <v>1299</v>
      </c>
      <c r="E376" s="2">
        <v>802820</v>
      </c>
      <c r="F376" s="3" t="s">
        <v>788</v>
      </c>
      <c r="G376" s="4" t="s">
        <v>789</v>
      </c>
      <c r="H376" s="5">
        <v>0.16</v>
      </c>
      <c r="I376" s="57">
        <f t="shared" si="10"/>
        <v>30400</v>
      </c>
      <c r="J376" s="57">
        <f t="shared" si="11"/>
        <v>14784</v>
      </c>
    </row>
    <row r="377" spans="3:10" ht="18.75">
      <c r="C377" s="6"/>
      <c r="D377" s="58" t="s">
        <v>1299</v>
      </c>
      <c r="E377" s="2">
        <v>802825</v>
      </c>
      <c r="F377" s="3" t="s">
        <v>790</v>
      </c>
      <c r="G377" s="4" t="s">
        <v>791</v>
      </c>
      <c r="H377" s="5">
        <v>0.24000000000000002</v>
      </c>
      <c r="I377" s="57">
        <f t="shared" si="10"/>
        <v>45600</v>
      </c>
      <c r="J377" s="57">
        <f t="shared" si="11"/>
        <v>22176</v>
      </c>
    </row>
    <row r="378" spans="3:10" ht="18.75">
      <c r="C378" s="6"/>
      <c r="D378" s="58" t="s">
        <v>1299</v>
      </c>
      <c r="E378" s="2">
        <v>802830</v>
      </c>
      <c r="F378" s="3" t="s">
        <v>792</v>
      </c>
      <c r="G378" s="4" t="s">
        <v>793</v>
      </c>
      <c r="H378" s="5">
        <v>0.34</v>
      </c>
      <c r="I378" s="57">
        <f t="shared" si="10"/>
        <v>64600.00000000001</v>
      </c>
      <c r="J378" s="57">
        <f t="shared" si="11"/>
        <v>31416.000000000004</v>
      </c>
    </row>
    <row r="379" spans="3:10" ht="18.75">
      <c r="C379" s="6"/>
      <c r="D379" s="58" t="s">
        <v>1299</v>
      </c>
      <c r="E379" s="2">
        <v>802835</v>
      </c>
      <c r="F379" s="3" t="s">
        <v>794</v>
      </c>
      <c r="G379" s="4" t="s">
        <v>795</v>
      </c>
      <c r="H379" s="5">
        <v>0.51</v>
      </c>
      <c r="I379" s="57">
        <f t="shared" si="10"/>
        <v>96900</v>
      </c>
      <c r="J379" s="57">
        <f t="shared" si="11"/>
        <v>47124</v>
      </c>
    </row>
    <row r="380" spans="3:10" ht="18.75">
      <c r="C380" s="6"/>
      <c r="D380" s="58" t="s">
        <v>1299</v>
      </c>
      <c r="E380" s="2">
        <v>802840</v>
      </c>
      <c r="F380" s="3" t="s">
        <v>796</v>
      </c>
      <c r="G380" s="4" t="s">
        <v>797</v>
      </c>
      <c r="H380" s="5">
        <v>0.33999999999999997</v>
      </c>
      <c r="I380" s="57">
        <f t="shared" si="10"/>
        <v>64599.99999999999</v>
      </c>
      <c r="J380" s="57">
        <f t="shared" si="11"/>
        <v>31415.999999999996</v>
      </c>
    </row>
    <row r="381" spans="3:10" ht="18.75">
      <c r="C381" s="6"/>
      <c r="D381" s="58" t="s">
        <v>1299</v>
      </c>
      <c r="E381" s="2">
        <v>802845</v>
      </c>
      <c r="F381" s="3" t="s">
        <v>798</v>
      </c>
      <c r="G381" s="4" t="s">
        <v>799</v>
      </c>
      <c r="H381" s="5">
        <v>0.56</v>
      </c>
      <c r="I381" s="57">
        <f t="shared" si="10"/>
        <v>106400.00000000001</v>
      </c>
      <c r="J381" s="57">
        <f t="shared" si="11"/>
        <v>51744.00000000001</v>
      </c>
    </row>
    <row r="382" spans="3:10" ht="18.75">
      <c r="C382" s="6"/>
      <c r="D382" s="58" t="s">
        <v>1299</v>
      </c>
      <c r="E382" s="2">
        <v>802850</v>
      </c>
      <c r="F382" s="3" t="s">
        <v>800</v>
      </c>
      <c r="G382" s="4" t="s">
        <v>801</v>
      </c>
      <c r="H382" s="5">
        <v>0.36</v>
      </c>
      <c r="I382" s="57">
        <f t="shared" si="10"/>
        <v>68400</v>
      </c>
      <c r="J382" s="57">
        <f t="shared" si="11"/>
        <v>33264</v>
      </c>
    </row>
    <row r="383" spans="3:10" ht="18.75">
      <c r="C383" s="6"/>
      <c r="D383" s="58" t="s">
        <v>1299</v>
      </c>
      <c r="E383" s="2">
        <v>802855</v>
      </c>
      <c r="F383" s="3" t="s">
        <v>802</v>
      </c>
      <c r="G383" s="4" t="s">
        <v>803</v>
      </c>
      <c r="H383" s="5">
        <v>0.42</v>
      </c>
      <c r="I383" s="57">
        <f t="shared" si="10"/>
        <v>79800</v>
      </c>
      <c r="J383" s="57">
        <f t="shared" si="11"/>
        <v>38808</v>
      </c>
    </row>
    <row r="384" spans="3:10" ht="18.75">
      <c r="C384" s="6"/>
      <c r="D384" s="58" t="s">
        <v>1299</v>
      </c>
      <c r="E384" s="2">
        <v>802860</v>
      </c>
      <c r="F384" s="3" t="s">
        <v>804</v>
      </c>
      <c r="G384" s="4" t="s">
        <v>805</v>
      </c>
      <c r="H384" s="5">
        <v>0.14</v>
      </c>
      <c r="I384" s="57">
        <f t="shared" si="10"/>
        <v>26600.000000000004</v>
      </c>
      <c r="J384" s="57">
        <f t="shared" si="11"/>
        <v>12936.000000000002</v>
      </c>
    </row>
    <row r="385" spans="3:10" ht="18.75">
      <c r="C385" s="6"/>
      <c r="D385" s="58" t="s">
        <v>1299</v>
      </c>
      <c r="E385" s="2">
        <v>802865</v>
      </c>
      <c r="F385" s="3" t="s">
        <v>806</v>
      </c>
      <c r="G385" s="4" t="s">
        <v>807</v>
      </c>
      <c r="H385" s="5">
        <v>0.12</v>
      </c>
      <c r="I385" s="57">
        <f t="shared" si="10"/>
        <v>22800</v>
      </c>
      <c r="J385" s="57">
        <f t="shared" si="11"/>
        <v>11088</v>
      </c>
    </row>
    <row r="386" spans="3:10" ht="18.75">
      <c r="C386" s="6"/>
      <c r="D386" s="58" t="s">
        <v>1299</v>
      </c>
      <c r="E386" s="2">
        <v>802870</v>
      </c>
      <c r="F386" s="3" t="s">
        <v>808</v>
      </c>
      <c r="G386" s="4" t="s">
        <v>809</v>
      </c>
      <c r="H386" s="5">
        <v>0.25</v>
      </c>
      <c r="I386" s="57">
        <f t="shared" si="10"/>
        <v>47500</v>
      </c>
      <c r="J386" s="57">
        <f t="shared" si="11"/>
        <v>23100</v>
      </c>
    </row>
    <row r="387" spans="3:10" ht="18.75">
      <c r="C387" s="6"/>
      <c r="D387" s="58" t="s">
        <v>1299</v>
      </c>
      <c r="E387" s="2">
        <v>802875</v>
      </c>
      <c r="F387" s="3" t="s">
        <v>810</v>
      </c>
      <c r="G387" s="4" t="s">
        <v>811</v>
      </c>
      <c r="H387" s="5">
        <v>0.41</v>
      </c>
      <c r="I387" s="57">
        <f aca="true" t="shared" si="12" ref="I387:I450">H387*190000</f>
        <v>77900</v>
      </c>
      <c r="J387" s="57">
        <f aca="true" t="shared" si="13" ref="J387:J450">H387*92400</f>
        <v>37884</v>
      </c>
    </row>
    <row r="388" spans="3:10" ht="18.75">
      <c r="C388" s="6"/>
      <c r="D388" s="58" t="s">
        <v>1299</v>
      </c>
      <c r="E388" s="2">
        <v>802880</v>
      </c>
      <c r="F388" s="3" t="s">
        <v>812</v>
      </c>
      <c r="G388" s="4" t="s">
        <v>813</v>
      </c>
      <c r="H388" s="5">
        <v>0.8099999999999999</v>
      </c>
      <c r="I388" s="57">
        <f t="shared" si="12"/>
        <v>153900</v>
      </c>
      <c r="J388" s="57">
        <f t="shared" si="13"/>
        <v>74844</v>
      </c>
    </row>
    <row r="389" spans="3:10" ht="18.75">
      <c r="C389" s="6"/>
      <c r="D389" s="58" t="s">
        <v>1299</v>
      </c>
      <c r="E389" s="2">
        <v>802885</v>
      </c>
      <c r="F389" s="3" t="s">
        <v>814</v>
      </c>
      <c r="G389" s="4" t="s">
        <v>815</v>
      </c>
      <c r="H389" s="5">
        <v>0.72</v>
      </c>
      <c r="I389" s="57">
        <f t="shared" si="12"/>
        <v>136800</v>
      </c>
      <c r="J389" s="57">
        <f t="shared" si="13"/>
        <v>66528</v>
      </c>
    </row>
    <row r="390" spans="3:10" ht="18.75">
      <c r="C390" s="6"/>
      <c r="D390" s="58" t="s">
        <v>1299</v>
      </c>
      <c r="E390" s="2">
        <v>802890</v>
      </c>
      <c r="F390" s="3" t="s">
        <v>816</v>
      </c>
      <c r="G390" s="4" t="s">
        <v>817</v>
      </c>
      <c r="H390" s="5">
        <v>0.78</v>
      </c>
      <c r="I390" s="57">
        <f t="shared" si="12"/>
        <v>148200</v>
      </c>
      <c r="J390" s="57">
        <f t="shared" si="13"/>
        <v>72072</v>
      </c>
    </row>
    <row r="391" spans="3:10" ht="18.75">
      <c r="C391" s="6"/>
      <c r="D391" s="58" t="s">
        <v>1299</v>
      </c>
      <c r="E391" s="2">
        <v>802895</v>
      </c>
      <c r="F391" s="3" t="s">
        <v>818</v>
      </c>
      <c r="G391" s="4" t="s">
        <v>819</v>
      </c>
      <c r="H391" s="5">
        <v>1.02</v>
      </c>
      <c r="I391" s="57">
        <f t="shared" si="12"/>
        <v>193800</v>
      </c>
      <c r="J391" s="57">
        <f t="shared" si="13"/>
        <v>94248</v>
      </c>
    </row>
    <row r="392" spans="3:10" ht="18.75">
      <c r="C392" s="6"/>
      <c r="D392" s="58" t="s">
        <v>1299</v>
      </c>
      <c r="E392" s="2">
        <v>802900</v>
      </c>
      <c r="F392" s="3" t="s">
        <v>820</v>
      </c>
      <c r="G392" s="4" t="s">
        <v>821</v>
      </c>
      <c r="H392" s="5">
        <v>1.0699999999999998</v>
      </c>
      <c r="I392" s="57">
        <f t="shared" si="12"/>
        <v>203299.99999999997</v>
      </c>
      <c r="J392" s="57">
        <f t="shared" si="13"/>
        <v>98867.99999999999</v>
      </c>
    </row>
    <row r="393" spans="3:10" ht="18.75">
      <c r="C393" s="6"/>
      <c r="D393" s="58" t="s">
        <v>1299</v>
      </c>
      <c r="E393" s="2">
        <v>802905</v>
      </c>
      <c r="F393" s="3" t="s">
        <v>822</v>
      </c>
      <c r="G393" s="4" t="s">
        <v>823</v>
      </c>
      <c r="H393" s="5">
        <v>3.0200000000000005</v>
      </c>
      <c r="I393" s="57">
        <f t="shared" si="12"/>
        <v>573800.0000000001</v>
      </c>
      <c r="J393" s="57">
        <f t="shared" si="13"/>
        <v>279048.00000000006</v>
      </c>
    </row>
    <row r="394" spans="3:10" ht="18.75">
      <c r="C394" s="6"/>
      <c r="D394" s="58" t="s">
        <v>1299</v>
      </c>
      <c r="E394" s="2">
        <v>802910</v>
      </c>
      <c r="F394" s="3" t="s">
        <v>824</v>
      </c>
      <c r="G394" s="4" t="s">
        <v>825</v>
      </c>
      <c r="H394" s="5">
        <v>3.0200000000000005</v>
      </c>
      <c r="I394" s="57">
        <f t="shared" si="12"/>
        <v>573800.0000000001</v>
      </c>
      <c r="J394" s="57">
        <f t="shared" si="13"/>
        <v>279048.00000000006</v>
      </c>
    </row>
    <row r="395" spans="3:10" ht="18.75">
      <c r="C395" s="6"/>
      <c r="D395" s="58" t="s">
        <v>1299</v>
      </c>
      <c r="E395" s="2">
        <v>802915</v>
      </c>
      <c r="F395" s="3" t="s">
        <v>826</v>
      </c>
      <c r="G395" s="4" t="s">
        <v>827</v>
      </c>
      <c r="H395" s="5">
        <v>1.22</v>
      </c>
      <c r="I395" s="57">
        <f t="shared" si="12"/>
        <v>231800</v>
      </c>
      <c r="J395" s="57">
        <f t="shared" si="13"/>
        <v>112728</v>
      </c>
    </row>
    <row r="396" spans="3:10" ht="18.75">
      <c r="C396" s="6"/>
      <c r="D396" s="58" t="s">
        <v>1299</v>
      </c>
      <c r="E396" s="2">
        <v>802920</v>
      </c>
      <c r="F396" s="3" t="s">
        <v>828</v>
      </c>
      <c r="G396" s="4" t="s">
        <v>829</v>
      </c>
      <c r="H396" s="5">
        <v>1.03</v>
      </c>
      <c r="I396" s="57">
        <f t="shared" si="12"/>
        <v>195700</v>
      </c>
      <c r="J396" s="57">
        <f t="shared" si="13"/>
        <v>95172</v>
      </c>
    </row>
    <row r="397" spans="3:10" ht="18.75">
      <c r="C397" s="6"/>
      <c r="D397" s="58" t="s">
        <v>1299</v>
      </c>
      <c r="E397" s="2">
        <v>802925</v>
      </c>
      <c r="F397" s="3" t="s">
        <v>830</v>
      </c>
      <c r="G397" s="4" t="s">
        <v>831</v>
      </c>
      <c r="H397" s="5">
        <v>1.88</v>
      </c>
      <c r="I397" s="57">
        <f t="shared" si="12"/>
        <v>357200</v>
      </c>
      <c r="J397" s="57">
        <f t="shared" si="13"/>
        <v>173712</v>
      </c>
    </row>
    <row r="398" spans="3:10" ht="18.75">
      <c r="C398" s="6"/>
      <c r="D398" s="58" t="s">
        <v>1299</v>
      </c>
      <c r="E398" s="2">
        <v>802930</v>
      </c>
      <c r="F398" s="3" t="s">
        <v>832</v>
      </c>
      <c r="G398" s="4" t="s">
        <v>833</v>
      </c>
      <c r="H398" s="5">
        <v>0.33999999999999997</v>
      </c>
      <c r="I398" s="57">
        <f t="shared" si="12"/>
        <v>64599.99999999999</v>
      </c>
      <c r="J398" s="57">
        <f t="shared" si="13"/>
        <v>31415.999999999996</v>
      </c>
    </row>
    <row r="399" spans="3:10" ht="18.75">
      <c r="C399" s="6"/>
      <c r="D399" s="58" t="s">
        <v>1299</v>
      </c>
      <c r="E399" s="2">
        <v>802935</v>
      </c>
      <c r="F399" s="3" t="s">
        <v>834</v>
      </c>
      <c r="G399" s="4" t="s">
        <v>835</v>
      </c>
      <c r="H399" s="5">
        <v>0.31</v>
      </c>
      <c r="I399" s="57">
        <f t="shared" si="12"/>
        <v>58900</v>
      </c>
      <c r="J399" s="57">
        <f t="shared" si="13"/>
        <v>28644</v>
      </c>
    </row>
    <row r="400" spans="3:10" ht="18.75">
      <c r="C400" s="6"/>
      <c r="D400" s="58" t="s">
        <v>1299</v>
      </c>
      <c r="E400" s="2">
        <v>802940</v>
      </c>
      <c r="F400" s="3" t="s">
        <v>836</v>
      </c>
      <c r="G400" s="4" t="s">
        <v>837</v>
      </c>
      <c r="H400" s="5">
        <v>0.43</v>
      </c>
      <c r="I400" s="57">
        <f t="shared" si="12"/>
        <v>81700</v>
      </c>
      <c r="J400" s="57">
        <f t="shared" si="13"/>
        <v>39732</v>
      </c>
    </row>
    <row r="401" spans="3:10" ht="18.75">
      <c r="C401" s="6"/>
      <c r="D401" s="58" t="s">
        <v>1299</v>
      </c>
      <c r="E401" s="2">
        <v>802945</v>
      </c>
      <c r="F401" s="3" t="s">
        <v>838</v>
      </c>
      <c r="G401" s="4" t="s">
        <v>839</v>
      </c>
      <c r="H401" s="5">
        <v>0.43</v>
      </c>
      <c r="I401" s="57">
        <f t="shared" si="12"/>
        <v>81700</v>
      </c>
      <c r="J401" s="57">
        <f t="shared" si="13"/>
        <v>39732</v>
      </c>
    </row>
    <row r="402" spans="3:10" ht="18.75">
      <c r="C402" s="6"/>
      <c r="D402" s="58" t="s">
        <v>1299</v>
      </c>
      <c r="E402" s="2">
        <v>802950</v>
      </c>
      <c r="F402" s="3" t="s">
        <v>840</v>
      </c>
      <c r="G402" s="4" t="s">
        <v>841</v>
      </c>
      <c r="H402" s="5">
        <v>1.04</v>
      </c>
      <c r="I402" s="57">
        <f t="shared" si="12"/>
        <v>197600</v>
      </c>
      <c r="J402" s="57">
        <f t="shared" si="13"/>
        <v>96096</v>
      </c>
    </row>
    <row r="403" spans="3:10" ht="18.75">
      <c r="C403" s="6"/>
      <c r="D403" s="58" t="s">
        <v>1299</v>
      </c>
      <c r="E403" s="2">
        <v>802955</v>
      </c>
      <c r="F403" s="3" t="s">
        <v>842</v>
      </c>
      <c r="G403" s="4" t="s">
        <v>843</v>
      </c>
      <c r="H403" s="5">
        <v>0.95</v>
      </c>
      <c r="I403" s="57">
        <f t="shared" si="12"/>
        <v>180500</v>
      </c>
      <c r="J403" s="57">
        <f t="shared" si="13"/>
        <v>87780</v>
      </c>
    </row>
    <row r="404" spans="3:10" ht="24">
      <c r="C404" s="6"/>
      <c r="D404" s="58" t="s">
        <v>1299</v>
      </c>
      <c r="E404" s="48">
        <v>802960</v>
      </c>
      <c r="F404" s="10" t="s">
        <v>844</v>
      </c>
      <c r="G404" s="11" t="s">
        <v>845</v>
      </c>
      <c r="H404" s="13">
        <v>3.55</v>
      </c>
      <c r="I404" s="57">
        <f t="shared" si="12"/>
        <v>674500</v>
      </c>
      <c r="J404" s="57">
        <f t="shared" si="13"/>
        <v>328020</v>
      </c>
    </row>
    <row r="405" spans="3:10" ht="24">
      <c r="C405" s="6"/>
      <c r="D405" s="58" t="s">
        <v>1299</v>
      </c>
      <c r="E405" s="48">
        <v>802965</v>
      </c>
      <c r="F405" s="10" t="s">
        <v>846</v>
      </c>
      <c r="G405" s="11" t="s">
        <v>847</v>
      </c>
      <c r="H405" s="13">
        <v>3.55</v>
      </c>
      <c r="I405" s="57">
        <f t="shared" si="12"/>
        <v>674500</v>
      </c>
      <c r="J405" s="57">
        <f t="shared" si="13"/>
        <v>328020</v>
      </c>
    </row>
    <row r="406" spans="3:10" ht="24">
      <c r="C406" s="6"/>
      <c r="D406" s="58" t="s">
        <v>1299</v>
      </c>
      <c r="E406" s="48">
        <v>802970</v>
      </c>
      <c r="F406" s="10" t="s">
        <v>848</v>
      </c>
      <c r="G406" s="11" t="s">
        <v>849</v>
      </c>
      <c r="H406" s="13">
        <v>0</v>
      </c>
      <c r="I406" s="57">
        <f t="shared" si="12"/>
        <v>0</v>
      </c>
      <c r="J406" s="57">
        <f t="shared" si="13"/>
        <v>0</v>
      </c>
    </row>
    <row r="407" spans="3:10" ht="18.75">
      <c r="C407" s="6"/>
      <c r="D407" s="58" t="s">
        <v>1299</v>
      </c>
      <c r="E407" s="2">
        <v>802975</v>
      </c>
      <c r="F407" s="3" t="s">
        <v>850</v>
      </c>
      <c r="G407" s="4" t="s">
        <v>851</v>
      </c>
      <c r="H407" s="5">
        <v>4.18</v>
      </c>
      <c r="I407" s="57">
        <f t="shared" si="12"/>
        <v>794200</v>
      </c>
      <c r="J407" s="57">
        <f t="shared" si="13"/>
        <v>386232</v>
      </c>
    </row>
    <row r="408" spans="3:10" ht="18.75">
      <c r="C408" s="6"/>
      <c r="D408" s="58" t="s">
        <v>1299</v>
      </c>
      <c r="E408" s="2">
        <v>802980</v>
      </c>
      <c r="F408" s="3" t="s">
        <v>852</v>
      </c>
      <c r="G408" s="4" t="s">
        <v>853</v>
      </c>
      <c r="H408" s="5">
        <v>2.73</v>
      </c>
      <c r="I408" s="57">
        <f t="shared" si="12"/>
        <v>518700</v>
      </c>
      <c r="J408" s="57">
        <f t="shared" si="13"/>
        <v>252252</v>
      </c>
    </row>
    <row r="409" spans="3:10" ht="18.75">
      <c r="C409" s="6"/>
      <c r="D409" s="58" t="s">
        <v>1299</v>
      </c>
      <c r="E409" s="2">
        <v>802985</v>
      </c>
      <c r="F409" s="3" t="s">
        <v>854</v>
      </c>
      <c r="G409" s="4" t="s">
        <v>855</v>
      </c>
      <c r="H409" s="5">
        <v>3.6</v>
      </c>
      <c r="I409" s="57">
        <f t="shared" si="12"/>
        <v>684000</v>
      </c>
      <c r="J409" s="57">
        <f t="shared" si="13"/>
        <v>332640</v>
      </c>
    </row>
    <row r="410" spans="3:10" ht="18.75">
      <c r="C410" s="6"/>
      <c r="D410" s="58" t="s">
        <v>1299</v>
      </c>
      <c r="E410" s="2">
        <v>802990</v>
      </c>
      <c r="F410" s="3" t="s">
        <v>856</v>
      </c>
      <c r="G410" s="4" t="s">
        <v>857</v>
      </c>
      <c r="H410" s="5">
        <v>4.68</v>
      </c>
      <c r="I410" s="57">
        <f t="shared" si="12"/>
        <v>889200</v>
      </c>
      <c r="J410" s="57">
        <f t="shared" si="13"/>
        <v>432432</v>
      </c>
    </row>
    <row r="411" spans="3:10" ht="18.75">
      <c r="C411" s="6"/>
      <c r="D411" s="58" t="s">
        <v>1299</v>
      </c>
      <c r="E411" s="2">
        <v>802995</v>
      </c>
      <c r="F411" s="3" t="s">
        <v>858</v>
      </c>
      <c r="G411" s="4" t="s">
        <v>859</v>
      </c>
      <c r="H411" s="5">
        <v>7.37</v>
      </c>
      <c r="I411" s="57">
        <f t="shared" si="12"/>
        <v>1400300</v>
      </c>
      <c r="J411" s="57">
        <f t="shared" si="13"/>
        <v>680988</v>
      </c>
    </row>
    <row r="412" spans="3:10" ht="18.75">
      <c r="C412" s="6"/>
      <c r="D412" s="58" t="s">
        <v>1299</v>
      </c>
      <c r="E412" s="2">
        <v>803000</v>
      </c>
      <c r="F412" s="3" t="s">
        <v>860</v>
      </c>
      <c r="G412" s="4" t="s">
        <v>861</v>
      </c>
      <c r="H412" s="5">
        <v>1.32</v>
      </c>
      <c r="I412" s="57">
        <f t="shared" si="12"/>
        <v>250800</v>
      </c>
      <c r="J412" s="57">
        <f t="shared" si="13"/>
        <v>121968</v>
      </c>
    </row>
    <row r="413" spans="3:10" ht="18.75">
      <c r="C413" s="6"/>
      <c r="D413" s="58" t="s">
        <v>1299</v>
      </c>
      <c r="E413" s="2">
        <v>803005</v>
      </c>
      <c r="F413" s="3" t="s">
        <v>862</v>
      </c>
      <c r="G413" s="4" t="s">
        <v>863</v>
      </c>
      <c r="H413" s="5">
        <v>1.32</v>
      </c>
      <c r="I413" s="57">
        <f t="shared" si="12"/>
        <v>250800</v>
      </c>
      <c r="J413" s="57">
        <f t="shared" si="13"/>
        <v>121968</v>
      </c>
    </row>
    <row r="414" spans="3:10" ht="18.75">
      <c r="C414" s="6"/>
      <c r="D414" s="58" t="s">
        <v>1299</v>
      </c>
      <c r="E414" s="2">
        <v>803010</v>
      </c>
      <c r="F414" s="3" t="s">
        <v>864</v>
      </c>
      <c r="G414" s="4" t="s">
        <v>865</v>
      </c>
      <c r="H414" s="5">
        <v>1.32</v>
      </c>
      <c r="I414" s="57">
        <f t="shared" si="12"/>
        <v>250800</v>
      </c>
      <c r="J414" s="57">
        <f t="shared" si="13"/>
        <v>121968</v>
      </c>
    </row>
    <row r="415" spans="3:10" ht="18.75">
      <c r="C415" s="6"/>
      <c r="D415" s="58" t="s">
        <v>1299</v>
      </c>
      <c r="E415" s="2">
        <v>803015</v>
      </c>
      <c r="F415" s="3" t="s">
        <v>866</v>
      </c>
      <c r="G415" s="4" t="s">
        <v>867</v>
      </c>
      <c r="H415" s="5">
        <v>1.32</v>
      </c>
      <c r="I415" s="57">
        <f t="shared" si="12"/>
        <v>250800</v>
      </c>
      <c r="J415" s="57">
        <f t="shared" si="13"/>
        <v>121968</v>
      </c>
    </row>
    <row r="416" spans="3:10" ht="18.75">
      <c r="C416" s="6"/>
      <c r="D416" s="58" t="s">
        <v>1299</v>
      </c>
      <c r="E416" s="2">
        <v>803020</v>
      </c>
      <c r="F416" s="3" t="s">
        <v>868</v>
      </c>
      <c r="G416" s="4" t="s">
        <v>869</v>
      </c>
      <c r="H416" s="5">
        <v>1.24</v>
      </c>
      <c r="I416" s="57">
        <f t="shared" si="12"/>
        <v>235600</v>
      </c>
      <c r="J416" s="57">
        <f t="shared" si="13"/>
        <v>114576</v>
      </c>
    </row>
    <row r="417" spans="3:10" ht="18.75">
      <c r="C417" s="6"/>
      <c r="D417" s="58" t="s">
        <v>1299</v>
      </c>
      <c r="E417" s="2">
        <v>803025</v>
      </c>
      <c r="F417" s="3" t="s">
        <v>870</v>
      </c>
      <c r="G417" s="4" t="s">
        <v>871</v>
      </c>
      <c r="H417" s="5">
        <v>1.24</v>
      </c>
      <c r="I417" s="57">
        <f t="shared" si="12"/>
        <v>235600</v>
      </c>
      <c r="J417" s="57">
        <f t="shared" si="13"/>
        <v>114576</v>
      </c>
    </row>
    <row r="418" spans="3:10" ht="18.75">
      <c r="C418" s="6"/>
      <c r="D418" s="58" t="s">
        <v>1299</v>
      </c>
      <c r="E418" s="2">
        <v>803030</v>
      </c>
      <c r="F418" s="3" t="s">
        <v>872</v>
      </c>
      <c r="G418" s="4" t="s">
        <v>873</v>
      </c>
      <c r="H418" s="5">
        <v>1.24</v>
      </c>
      <c r="I418" s="57">
        <f t="shared" si="12"/>
        <v>235600</v>
      </c>
      <c r="J418" s="57">
        <f t="shared" si="13"/>
        <v>114576</v>
      </c>
    </row>
    <row r="419" spans="3:10" ht="18.75">
      <c r="C419" s="6"/>
      <c r="D419" s="58" t="s">
        <v>1299</v>
      </c>
      <c r="E419" s="2">
        <v>803035</v>
      </c>
      <c r="F419" s="3" t="s">
        <v>874</v>
      </c>
      <c r="G419" s="4" t="s">
        <v>875</v>
      </c>
      <c r="H419" s="5">
        <v>1.24</v>
      </c>
      <c r="I419" s="57">
        <f t="shared" si="12"/>
        <v>235600</v>
      </c>
      <c r="J419" s="57">
        <f t="shared" si="13"/>
        <v>114576</v>
      </c>
    </row>
    <row r="420" spans="3:10" ht="18.75">
      <c r="C420" s="6"/>
      <c r="D420" s="58" t="s">
        <v>1299</v>
      </c>
      <c r="E420" s="2">
        <v>803040</v>
      </c>
      <c r="F420" s="3" t="s">
        <v>876</v>
      </c>
      <c r="G420" s="4" t="s">
        <v>877</v>
      </c>
      <c r="H420" s="5">
        <v>1.32</v>
      </c>
      <c r="I420" s="57">
        <f t="shared" si="12"/>
        <v>250800</v>
      </c>
      <c r="J420" s="57">
        <f t="shared" si="13"/>
        <v>121968</v>
      </c>
    </row>
    <row r="421" spans="3:10" ht="18.75">
      <c r="C421" s="6"/>
      <c r="D421" s="58" t="s">
        <v>1299</v>
      </c>
      <c r="E421" s="2">
        <v>803045</v>
      </c>
      <c r="F421" s="3" t="s">
        <v>878</v>
      </c>
      <c r="G421" s="4" t="s">
        <v>879</v>
      </c>
      <c r="H421" s="5">
        <v>1.32</v>
      </c>
      <c r="I421" s="57">
        <f t="shared" si="12"/>
        <v>250800</v>
      </c>
      <c r="J421" s="57">
        <f t="shared" si="13"/>
        <v>121968</v>
      </c>
    </row>
    <row r="422" spans="3:10" ht="18.75">
      <c r="C422" s="6"/>
      <c r="D422" s="58" t="s">
        <v>1299</v>
      </c>
      <c r="E422" s="2">
        <v>803050</v>
      </c>
      <c r="F422" s="3" t="s">
        <v>880</v>
      </c>
      <c r="G422" s="4" t="s">
        <v>881</v>
      </c>
      <c r="H422" s="5">
        <v>1.24</v>
      </c>
      <c r="I422" s="57">
        <f t="shared" si="12"/>
        <v>235600</v>
      </c>
      <c r="J422" s="57">
        <f t="shared" si="13"/>
        <v>114576</v>
      </c>
    </row>
    <row r="423" spans="3:10" ht="18.75">
      <c r="C423" s="6"/>
      <c r="D423" s="58" t="s">
        <v>1299</v>
      </c>
      <c r="E423" s="2">
        <v>803055</v>
      </c>
      <c r="F423" s="3" t="s">
        <v>882</v>
      </c>
      <c r="G423" s="4" t="s">
        <v>883</v>
      </c>
      <c r="H423" s="5">
        <v>1.24</v>
      </c>
      <c r="I423" s="57">
        <f t="shared" si="12"/>
        <v>235600</v>
      </c>
      <c r="J423" s="57">
        <f t="shared" si="13"/>
        <v>114576</v>
      </c>
    </row>
    <row r="424" spans="3:10" ht="18.75">
      <c r="C424" s="6"/>
      <c r="D424" s="58" t="s">
        <v>1299</v>
      </c>
      <c r="E424" s="2">
        <v>803060</v>
      </c>
      <c r="F424" s="3" t="s">
        <v>884</v>
      </c>
      <c r="G424" s="4" t="s">
        <v>885</v>
      </c>
      <c r="H424" s="5">
        <v>1.24</v>
      </c>
      <c r="I424" s="57">
        <f t="shared" si="12"/>
        <v>235600</v>
      </c>
      <c r="J424" s="57">
        <f t="shared" si="13"/>
        <v>114576</v>
      </c>
    </row>
    <row r="425" spans="3:10" ht="18.75">
      <c r="C425" s="6"/>
      <c r="D425" s="58" t="s">
        <v>1299</v>
      </c>
      <c r="E425" s="2">
        <v>803065</v>
      </c>
      <c r="F425" s="3" t="s">
        <v>886</v>
      </c>
      <c r="G425" s="4" t="s">
        <v>887</v>
      </c>
      <c r="H425" s="5">
        <v>1.24</v>
      </c>
      <c r="I425" s="57">
        <f t="shared" si="12"/>
        <v>235600</v>
      </c>
      <c r="J425" s="57">
        <f t="shared" si="13"/>
        <v>114576</v>
      </c>
    </row>
    <row r="426" spans="3:10" ht="18.75">
      <c r="C426" s="6"/>
      <c r="D426" s="58" t="s">
        <v>1299</v>
      </c>
      <c r="E426" s="2">
        <v>803070</v>
      </c>
      <c r="F426" s="3" t="s">
        <v>888</v>
      </c>
      <c r="G426" s="4" t="s">
        <v>889</v>
      </c>
      <c r="H426" s="5">
        <v>1.24</v>
      </c>
      <c r="I426" s="57">
        <f t="shared" si="12"/>
        <v>235600</v>
      </c>
      <c r="J426" s="57">
        <f t="shared" si="13"/>
        <v>114576</v>
      </c>
    </row>
    <row r="427" spans="3:10" ht="18.75">
      <c r="C427" s="6"/>
      <c r="D427" s="58" t="s">
        <v>1299</v>
      </c>
      <c r="E427" s="2">
        <v>803075</v>
      </c>
      <c r="F427" s="3" t="s">
        <v>890</v>
      </c>
      <c r="G427" s="4" t="s">
        <v>891</v>
      </c>
      <c r="H427" s="5">
        <v>1.32</v>
      </c>
      <c r="I427" s="57">
        <f t="shared" si="12"/>
        <v>250800</v>
      </c>
      <c r="J427" s="57">
        <f t="shared" si="13"/>
        <v>121968</v>
      </c>
    </row>
    <row r="428" spans="3:10" ht="18.75">
      <c r="C428" s="6"/>
      <c r="D428" s="58" t="s">
        <v>1299</v>
      </c>
      <c r="E428" s="2">
        <v>803080</v>
      </c>
      <c r="F428" s="3" t="s">
        <v>892</v>
      </c>
      <c r="G428" s="4" t="s">
        <v>893</v>
      </c>
      <c r="H428" s="5">
        <v>1.32</v>
      </c>
      <c r="I428" s="57">
        <f t="shared" si="12"/>
        <v>250800</v>
      </c>
      <c r="J428" s="57">
        <f t="shared" si="13"/>
        <v>121968</v>
      </c>
    </row>
    <row r="429" spans="3:10" ht="18.75">
      <c r="C429" s="6"/>
      <c r="D429" s="58" t="s">
        <v>1299</v>
      </c>
      <c r="E429" s="2">
        <v>803085</v>
      </c>
      <c r="F429" s="3" t="s">
        <v>894</v>
      </c>
      <c r="G429" s="4" t="s">
        <v>895</v>
      </c>
      <c r="H429" s="5">
        <v>1.32</v>
      </c>
      <c r="I429" s="57">
        <f t="shared" si="12"/>
        <v>250800</v>
      </c>
      <c r="J429" s="57">
        <f t="shared" si="13"/>
        <v>121968</v>
      </c>
    </row>
    <row r="430" spans="3:10" ht="18.75">
      <c r="C430" s="6"/>
      <c r="D430" s="58" t="s">
        <v>1299</v>
      </c>
      <c r="E430" s="2">
        <v>803090</v>
      </c>
      <c r="F430" s="3" t="s">
        <v>896</v>
      </c>
      <c r="G430" s="4" t="s">
        <v>897</v>
      </c>
      <c r="H430" s="5">
        <v>1.11</v>
      </c>
      <c r="I430" s="57">
        <f t="shared" si="12"/>
        <v>210900.00000000003</v>
      </c>
      <c r="J430" s="57">
        <f t="shared" si="13"/>
        <v>102564.00000000001</v>
      </c>
    </row>
    <row r="431" spans="3:10" ht="18.75">
      <c r="C431" s="6"/>
      <c r="D431" s="58" t="s">
        <v>1299</v>
      </c>
      <c r="E431" s="2">
        <v>803095</v>
      </c>
      <c r="F431" s="3" t="s">
        <v>898</v>
      </c>
      <c r="G431" s="4" t="s">
        <v>1241</v>
      </c>
      <c r="H431" s="13">
        <v>1.11</v>
      </c>
      <c r="I431" s="57">
        <f t="shared" si="12"/>
        <v>210900.00000000003</v>
      </c>
      <c r="J431" s="57">
        <f t="shared" si="13"/>
        <v>102564.00000000001</v>
      </c>
    </row>
    <row r="432" spans="3:10" ht="18.75">
      <c r="C432" s="6"/>
      <c r="D432" s="58" t="s">
        <v>1299</v>
      </c>
      <c r="E432" s="2">
        <v>803100</v>
      </c>
      <c r="F432" s="3" t="s">
        <v>899</v>
      </c>
      <c r="G432" s="4" t="s">
        <v>1251</v>
      </c>
      <c r="H432" s="13">
        <v>1.11</v>
      </c>
      <c r="I432" s="57">
        <f t="shared" si="12"/>
        <v>210900.00000000003</v>
      </c>
      <c r="J432" s="57">
        <f t="shared" si="13"/>
        <v>102564.00000000001</v>
      </c>
    </row>
    <row r="433" spans="3:10" ht="18.75">
      <c r="C433" s="6"/>
      <c r="D433" s="58" t="s">
        <v>1299</v>
      </c>
      <c r="E433" s="2">
        <v>803105</v>
      </c>
      <c r="F433" s="3" t="s">
        <v>900</v>
      </c>
      <c r="G433" s="4" t="s">
        <v>1242</v>
      </c>
      <c r="H433" s="13">
        <v>1.11</v>
      </c>
      <c r="I433" s="57">
        <f t="shared" si="12"/>
        <v>210900.00000000003</v>
      </c>
      <c r="J433" s="57">
        <f t="shared" si="13"/>
        <v>102564.00000000001</v>
      </c>
    </row>
    <row r="434" spans="3:10" ht="18.75">
      <c r="C434" s="6"/>
      <c r="D434" s="58" t="s">
        <v>1299</v>
      </c>
      <c r="E434" s="2">
        <v>803110</v>
      </c>
      <c r="F434" s="3" t="s">
        <v>901</v>
      </c>
      <c r="G434" s="4" t="s">
        <v>1243</v>
      </c>
      <c r="H434" s="13">
        <v>1.11</v>
      </c>
      <c r="I434" s="57">
        <f t="shared" si="12"/>
        <v>210900.00000000003</v>
      </c>
      <c r="J434" s="57">
        <f t="shared" si="13"/>
        <v>102564.00000000001</v>
      </c>
    </row>
    <row r="435" spans="3:10" ht="18.75">
      <c r="C435" s="6"/>
      <c r="D435" s="58" t="s">
        <v>1299</v>
      </c>
      <c r="E435" s="2">
        <v>803115</v>
      </c>
      <c r="F435" s="3" t="s">
        <v>902</v>
      </c>
      <c r="G435" s="4" t="s">
        <v>1244</v>
      </c>
      <c r="H435" s="13">
        <v>1.11</v>
      </c>
      <c r="I435" s="57">
        <f t="shared" si="12"/>
        <v>210900.00000000003</v>
      </c>
      <c r="J435" s="57">
        <f t="shared" si="13"/>
        <v>102564.00000000001</v>
      </c>
    </row>
    <row r="436" spans="3:10" ht="18.75">
      <c r="C436" s="6"/>
      <c r="D436" s="58" t="s">
        <v>1299</v>
      </c>
      <c r="E436" s="2">
        <v>803120</v>
      </c>
      <c r="F436" s="3" t="s">
        <v>903</v>
      </c>
      <c r="G436" s="4" t="s">
        <v>904</v>
      </c>
      <c r="H436" s="5">
        <v>1.11</v>
      </c>
      <c r="I436" s="57">
        <f t="shared" si="12"/>
        <v>210900.00000000003</v>
      </c>
      <c r="J436" s="57">
        <f t="shared" si="13"/>
        <v>102564.00000000001</v>
      </c>
    </row>
    <row r="437" spans="3:10" ht="18.75">
      <c r="C437" s="6"/>
      <c r="D437" s="58" t="s">
        <v>1299</v>
      </c>
      <c r="E437" s="2">
        <v>803120</v>
      </c>
      <c r="F437" s="3" t="s">
        <v>903</v>
      </c>
      <c r="G437" s="4" t="s">
        <v>1245</v>
      </c>
      <c r="H437" s="13">
        <v>1.11</v>
      </c>
      <c r="I437" s="57">
        <f t="shared" si="12"/>
        <v>210900.00000000003</v>
      </c>
      <c r="J437" s="57">
        <f t="shared" si="13"/>
        <v>102564.00000000001</v>
      </c>
    </row>
    <row r="438" spans="3:10" ht="24">
      <c r="C438" s="6"/>
      <c r="D438" s="58" t="s">
        <v>1299</v>
      </c>
      <c r="E438" s="48">
        <v>803125</v>
      </c>
      <c r="F438" s="10" t="s">
        <v>905</v>
      </c>
      <c r="G438" s="11" t="s">
        <v>906</v>
      </c>
      <c r="H438" s="13">
        <v>1.11</v>
      </c>
      <c r="I438" s="57">
        <f t="shared" si="12"/>
        <v>210900.00000000003</v>
      </c>
      <c r="J438" s="57">
        <f t="shared" si="13"/>
        <v>102564.00000000001</v>
      </c>
    </row>
    <row r="439" spans="3:10" ht="18.75">
      <c r="C439" s="6"/>
      <c r="D439" s="58" t="s">
        <v>1299</v>
      </c>
      <c r="E439" s="2">
        <v>803130</v>
      </c>
      <c r="F439" s="3" t="s">
        <v>907</v>
      </c>
      <c r="G439" s="4" t="s">
        <v>1246</v>
      </c>
      <c r="H439" s="13">
        <v>1.15</v>
      </c>
      <c r="I439" s="57">
        <f t="shared" si="12"/>
        <v>218499.99999999997</v>
      </c>
      <c r="J439" s="57">
        <f t="shared" si="13"/>
        <v>106259.99999999999</v>
      </c>
    </row>
    <row r="440" spans="3:10" ht="18.75">
      <c r="C440" s="6"/>
      <c r="D440" s="58" t="s">
        <v>1299</v>
      </c>
      <c r="E440" s="2">
        <v>803135</v>
      </c>
      <c r="F440" s="3" t="s">
        <v>908</v>
      </c>
      <c r="G440" s="4" t="s">
        <v>1247</v>
      </c>
      <c r="H440" s="13">
        <v>0.92</v>
      </c>
      <c r="I440" s="57">
        <f t="shared" si="12"/>
        <v>174800</v>
      </c>
      <c r="J440" s="57">
        <f t="shared" si="13"/>
        <v>85008</v>
      </c>
    </row>
    <row r="441" spans="3:10" ht="18.75">
      <c r="C441" s="6"/>
      <c r="D441" s="58" t="s">
        <v>1299</v>
      </c>
      <c r="E441" s="2">
        <v>803140</v>
      </c>
      <c r="F441" s="3" t="s">
        <v>909</v>
      </c>
      <c r="G441" s="4" t="s">
        <v>910</v>
      </c>
      <c r="H441" s="5">
        <v>0.76</v>
      </c>
      <c r="I441" s="57">
        <f t="shared" si="12"/>
        <v>144400</v>
      </c>
      <c r="J441" s="57">
        <f t="shared" si="13"/>
        <v>70224</v>
      </c>
    </row>
    <row r="442" spans="3:10" ht="18.75">
      <c r="C442" s="6"/>
      <c r="D442" s="58" t="s">
        <v>1299</v>
      </c>
      <c r="E442" s="2">
        <v>803145</v>
      </c>
      <c r="F442" s="3" t="s">
        <v>911</v>
      </c>
      <c r="G442" s="4" t="s">
        <v>912</v>
      </c>
      <c r="H442" s="5">
        <v>0.76</v>
      </c>
      <c r="I442" s="57">
        <f t="shared" si="12"/>
        <v>144400</v>
      </c>
      <c r="J442" s="57">
        <f t="shared" si="13"/>
        <v>70224</v>
      </c>
    </row>
    <row r="443" spans="3:10" ht="18.75">
      <c r="C443" s="6"/>
      <c r="D443" s="58" t="s">
        <v>1299</v>
      </c>
      <c r="E443" s="2">
        <v>803150</v>
      </c>
      <c r="F443" s="3" t="s">
        <v>913</v>
      </c>
      <c r="G443" s="4" t="s">
        <v>914</v>
      </c>
      <c r="H443" s="5">
        <v>0.57</v>
      </c>
      <c r="I443" s="57">
        <f t="shared" si="12"/>
        <v>108299.99999999999</v>
      </c>
      <c r="J443" s="57">
        <f t="shared" si="13"/>
        <v>52667.99999999999</v>
      </c>
    </row>
    <row r="444" spans="3:10" ht="18.75">
      <c r="C444" s="6"/>
      <c r="D444" s="58" t="s">
        <v>1299</v>
      </c>
      <c r="E444" s="2">
        <v>803155</v>
      </c>
      <c r="F444" s="3" t="s">
        <v>915</v>
      </c>
      <c r="G444" s="4" t="s">
        <v>916</v>
      </c>
      <c r="H444" s="5">
        <v>1.37</v>
      </c>
      <c r="I444" s="57">
        <f t="shared" si="12"/>
        <v>260300.00000000003</v>
      </c>
      <c r="J444" s="57">
        <f t="shared" si="13"/>
        <v>126588.00000000001</v>
      </c>
    </row>
    <row r="445" spans="3:10" ht="18.75">
      <c r="C445" s="6"/>
      <c r="D445" s="58" t="s">
        <v>1299</v>
      </c>
      <c r="E445" s="2">
        <v>803160</v>
      </c>
      <c r="F445" s="3" t="s">
        <v>917</v>
      </c>
      <c r="G445" s="4" t="s">
        <v>1248</v>
      </c>
      <c r="H445" s="13">
        <v>1.08</v>
      </c>
      <c r="I445" s="57">
        <f t="shared" si="12"/>
        <v>205200</v>
      </c>
      <c r="J445" s="57">
        <f t="shared" si="13"/>
        <v>99792</v>
      </c>
    </row>
    <row r="446" spans="3:10" ht="18.75">
      <c r="C446" s="6"/>
      <c r="D446" s="58" t="s">
        <v>1299</v>
      </c>
      <c r="E446" s="2">
        <v>803165</v>
      </c>
      <c r="F446" s="3" t="s">
        <v>918</v>
      </c>
      <c r="G446" s="4" t="s">
        <v>1249</v>
      </c>
      <c r="H446" s="13">
        <v>1.11</v>
      </c>
      <c r="I446" s="57">
        <f t="shared" si="12"/>
        <v>210900.00000000003</v>
      </c>
      <c r="J446" s="57">
        <f t="shared" si="13"/>
        <v>102564.00000000001</v>
      </c>
    </row>
    <row r="447" spans="3:10" ht="18.75">
      <c r="C447" s="6"/>
      <c r="D447" s="58" t="s">
        <v>1299</v>
      </c>
      <c r="E447" s="2">
        <v>803170</v>
      </c>
      <c r="F447" s="3" t="s">
        <v>919</v>
      </c>
      <c r="G447" s="4" t="s">
        <v>1250</v>
      </c>
      <c r="H447" s="13">
        <v>1.11</v>
      </c>
      <c r="I447" s="57">
        <f t="shared" si="12"/>
        <v>210900.00000000003</v>
      </c>
      <c r="J447" s="57">
        <f t="shared" si="13"/>
        <v>102564.00000000001</v>
      </c>
    </row>
    <row r="448" spans="3:10" ht="18.75">
      <c r="C448" s="6"/>
      <c r="D448" s="58" t="s">
        <v>1299</v>
      </c>
      <c r="E448" s="2">
        <v>803175</v>
      </c>
      <c r="F448" s="3" t="s">
        <v>920</v>
      </c>
      <c r="G448" s="4" t="s">
        <v>921</v>
      </c>
      <c r="H448" s="5">
        <v>0.76</v>
      </c>
      <c r="I448" s="57">
        <f t="shared" si="12"/>
        <v>144400</v>
      </c>
      <c r="J448" s="57">
        <f t="shared" si="13"/>
        <v>70224</v>
      </c>
    </row>
    <row r="449" spans="3:10" ht="18.75">
      <c r="C449" s="6"/>
      <c r="D449" s="58" t="s">
        <v>1299</v>
      </c>
      <c r="E449" s="2">
        <v>803180</v>
      </c>
      <c r="F449" s="3" t="s">
        <v>922</v>
      </c>
      <c r="G449" s="4" t="s">
        <v>923</v>
      </c>
      <c r="H449" s="5">
        <v>1.03</v>
      </c>
      <c r="I449" s="57">
        <f t="shared" si="12"/>
        <v>195700</v>
      </c>
      <c r="J449" s="57">
        <f t="shared" si="13"/>
        <v>95172</v>
      </c>
    </row>
    <row r="450" spans="3:10" ht="18.75">
      <c r="C450" s="6"/>
      <c r="D450" s="58" t="s">
        <v>1299</v>
      </c>
      <c r="E450" s="2">
        <v>803185</v>
      </c>
      <c r="F450" s="3" t="s">
        <v>924</v>
      </c>
      <c r="G450" s="4" t="s">
        <v>925</v>
      </c>
      <c r="H450" s="5">
        <v>2.04</v>
      </c>
      <c r="I450" s="57">
        <f t="shared" si="12"/>
        <v>387600</v>
      </c>
      <c r="J450" s="57">
        <f t="shared" si="13"/>
        <v>188496</v>
      </c>
    </row>
    <row r="451" spans="3:10" ht="18.75">
      <c r="C451" s="6"/>
      <c r="D451" s="58" t="s">
        <v>1299</v>
      </c>
      <c r="E451" s="2">
        <v>803190</v>
      </c>
      <c r="F451" s="3" t="s">
        <v>926</v>
      </c>
      <c r="G451" s="4" t="s">
        <v>927</v>
      </c>
      <c r="H451" s="5">
        <v>2.04</v>
      </c>
      <c r="I451" s="57">
        <f aca="true" t="shared" si="14" ref="I451:I514">H451*190000</f>
        <v>387600</v>
      </c>
      <c r="J451" s="57">
        <f aca="true" t="shared" si="15" ref="J451:J514">H451*92400</f>
        <v>188496</v>
      </c>
    </row>
    <row r="452" spans="3:10" ht="18.75">
      <c r="C452" s="6"/>
      <c r="D452" s="58" t="s">
        <v>1299</v>
      </c>
      <c r="E452" s="2">
        <v>803195</v>
      </c>
      <c r="F452" s="3" t="s">
        <v>928</v>
      </c>
      <c r="G452" s="4" t="s">
        <v>929</v>
      </c>
      <c r="H452" s="5">
        <v>2.04</v>
      </c>
      <c r="I452" s="57">
        <f t="shared" si="14"/>
        <v>387600</v>
      </c>
      <c r="J452" s="57">
        <f t="shared" si="15"/>
        <v>188496</v>
      </c>
    </row>
    <row r="453" spans="3:10" ht="18.75">
      <c r="C453" s="6"/>
      <c r="D453" s="58" t="s">
        <v>1299</v>
      </c>
      <c r="E453" s="2">
        <v>803200</v>
      </c>
      <c r="F453" s="3" t="s">
        <v>930</v>
      </c>
      <c r="G453" s="4" t="s">
        <v>931</v>
      </c>
      <c r="H453" s="5">
        <v>2.04</v>
      </c>
      <c r="I453" s="57">
        <f t="shared" si="14"/>
        <v>387600</v>
      </c>
      <c r="J453" s="57">
        <f t="shared" si="15"/>
        <v>188496</v>
      </c>
    </row>
    <row r="454" spans="3:10" ht="18.75">
      <c r="C454" s="6"/>
      <c r="D454" s="58" t="s">
        <v>1299</v>
      </c>
      <c r="E454" s="2">
        <v>803205</v>
      </c>
      <c r="F454" s="3" t="s">
        <v>932</v>
      </c>
      <c r="G454" s="4" t="s">
        <v>933</v>
      </c>
      <c r="H454" s="5">
        <v>2.04</v>
      </c>
      <c r="I454" s="57">
        <f t="shared" si="14"/>
        <v>387600</v>
      </c>
      <c r="J454" s="57">
        <f t="shared" si="15"/>
        <v>188496</v>
      </c>
    </row>
    <row r="455" spans="3:10" ht="18.75">
      <c r="C455" s="6"/>
      <c r="D455" s="58" t="s">
        <v>1299</v>
      </c>
      <c r="E455" s="2">
        <v>803210</v>
      </c>
      <c r="F455" s="3" t="s">
        <v>934</v>
      </c>
      <c r="G455" s="4" t="s">
        <v>935</v>
      </c>
      <c r="H455" s="5">
        <v>2.04</v>
      </c>
      <c r="I455" s="57">
        <f t="shared" si="14"/>
        <v>387600</v>
      </c>
      <c r="J455" s="57">
        <f t="shared" si="15"/>
        <v>188496</v>
      </c>
    </row>
    <row r="456" spans="3:10" ht="18.75">
      <c r="C456" s="6"/>
      <c r="D456" s="58" t="s">
        <v>1299</v>
      </c>
      <c r="E456" s="2">
        <v>803215</v>
      </c>
      <c r="F456" s="3" t="s">
        <v>936</v>
      </c>
      <c r="G456" s="4" t="s">
        <v>937</v>
      </c>
      <c r="H456" s="5">
        <v>2.04</v>
      </c>
      <c r="I456" s="57">
        <f t="shared" si="14"/>
        <v>387600</v>
      </c>
      <c r="J456" s="57">
        <f t="shared" si="15"/>
        <v>188496</v>
      </c>
    </row>
    <row r="457" spans="3:10" ht="18.75">
      <c r="C457" s="6"/>
      <c r="D457" s="58" t="s">
        <v>1299</v>
      </c>
      <c r="E457" s="2">
        <v>803220</v>
      </c>
      <c r="F457" s="3" t="s">
        <v>938</v>
      </c>
      <c r="G457" s="4" t="s">
        <v>939</v>
      </c>
      <c r="H457" s="5">
        <v>2.04</v>
      </c>
      <c r="I457" s="57">
        <f t="shared" si="14"/>
        <v>387600</v>
      </c>
      <c r="J457" s="57">
        <f t="shared" si="15"/>
        <v>188496</v>
      </c>
    </row>
    <row r="458" spans="3:10" ht="18.75">
      <c r="C458" s="6"/>
      <c r="D458" s="58" t="s">
        <v>1299</v>
      </c>
      <c r="E458" s="2">
        <v>803225</v>
      </c>
      <c r="F458" s="3" t="s">
        <v>940</v>
      </c>
      <c r="G458" s="4" t="s">
        <v>941</v>
      </c>
      <c r="H458" s="5">
        <v>2.04</v>
      </c>
      <c r="I458" s="57">
        <f t="shared" si="14"/>
        <v>387600</v>
      </c>
      <c r="J458" s="57">
        <f t="shared" si="15"/>
        <v>188496</v>
      </c>
    </row>
    <row r="459" spans="3:10" ht="18.75">
      <c r="C459" s="6"/>
      <c r="D459" s="58" t="s">
        <v>1299</v>
      </c>
      <c r="E459" s="2">
        <v>803230</v>
      </c>
      <c r="F459" s="3" t="s">
        <v>942</v>
      </c>
      <c r="G459" s="4" t="s">
        <v>943</v>
      </c>
      <c r="H459" s="5">
        <v>1.61</v>
      </c>
      <c r="I459" s="57">
        <f t="shared" si="14"/>
        <v>305900</v>
      </c>
      <c r="J459" s="57">
        <f t="shared" si="15"/>
        <v>148764</v>
      </c>
    </row>
    <row r="460" spans="3:10" ht="18.75">
      <c r="C460" s="6"/>
      <c r="D460" s="58" t="s">
        <v>1299</v>
      </c>
      <c r="E460" s="2">
        <v>803235</v>
      </c>
      <c r="F460" s="3" t="s">
        <v>944</v>
      </c>
      <c r="G460" s="4" t="s">
        <v>945</v>
      </c>
      <c r="H460" s="5">
        <v>2.46</v>
      </c>
      <c r="I460" s="57">
        <f t="shared" si="14"/>
        <v>467400</v>
      </c>
      <c r="J460" s="57">
        <f t="shared" si="15"/>
        <v>227304</v>
      </c>
    </row>
    <row r="461" spans="3:10" ht="18.75">
      <c r="C461" s="6"/>
      <c r="D461" s="58" t="s">
        <v>1299</v>
      </c>
      <c r="E461" s="2">
        <v>803240</v>
      </c>
      <c r="F461" s="3" t="s">
        <v>946</v>
      </c>
      <c r="G461" s="4" t="s">
        <v>947</v>
      </c>
      <c r="H461" s="5">
        <v>1.61</v>
      </c>
      <c r="I461" s="57">
        <f t="shared" si="14"/>
        <v>305900</v>
      </c>
      <c r="J461" s="57">
        <f t="shared" si="15"/>
        <v>148764</v>
      </c>
    </row>
    <row r="462" spans="3:10" ht="18.75">
      <c r="C462" s="6"/>
      <c r="D462" s="58" t="s">
        <v>1299</v>
      </c>
      <c r="E462" s="2">
        <v>803245</v>
      </c>
      <c r="F462" s="3" t="s">
        <v>948</v>
      </c>
      <c r="G462" s="4" t="s">
        <v>949</v>
      </c>
      <c r="H462" s="5">
        <v>1.61</v>
      </c>
      <c r="I462" s="57">
        <f t="shared" si="14"/>
        <v>305900</v>
      </c>
      <c r="J462" s="57">
        <f t="shared" si="15"/>
        <v>148764</v>
      </c>
    </row>
    <row r="463" spans="3:10" ht="18.75">
      <c r="C463" s="6"/>
      <c r="D463" s="58" t="s">
        <v>1299</v>
      </c>
      <c r="E463" s="2">
        <v>803250</v>
      </c>
      <c r="F463" s="3" t="s">
        <v>950</v>
      </c>
      <c r="G463" s="4" t="s">
        <v>951</v>
      </c>
      <c r="H463" s="5">
        <v>1.61</v>
      </c>
      <c r="I463" s="57">
        <f t="shared" si="14"/>
        <v>305900</v>
      </c>
      <c r="J463" s="57">
        <f t="shared" si="15"/>
        <v>148764</v>
      </c>
    </row>
    <row r="464" spans="3:10" ht="18.75">
      <c r="C464" s="6"/>
      <c r="D464" s="58" t="s">
        <v>1299</v>
      </c>
      <c r="E464" s="2">
        <v>803255</v>
      </c>
      <c r="F464" s="3" t="s">
        <v>952</v>
      </c>
      <c r="G464" s="4" t="s">
        <v>953</v>
      </c>
      <c r="H464" s="5">
        <v>2.77</v>
      </c>
      <c r="I464" s="57">
        <f t="shared" si="14"/>
        <v>526300</v>
      </c>
      <c r="J464" s="57">
        <f t="shared" si="15"/>
        <v>255948</v>
      </c>
    </row>
    <row r="465" spans="3:10" ht="18.75">
      <c r="C465" s="6"/>
      <c r="D465" s="58" t="s">
        <v>1299</v>
      </c>
      <c r="E465" s="2">
        <v>803260</v>
      </c>
      <c r="F465" s="3" t="s">
        <v>954</v>
      </c>
      <c r="G465" s="4" t="s">
        <v>955</v>
      </c>
      <c r="H465" s="5">
        <v>2.0700000000000003</v>
      </c>
      <c r="I465" s="57">
        <f t="shared" si="14"/>
        <v>393300.00000000006</v>
      </c>
      <c r="J465" s="57">
        <f t="shared" si="15"/>
        <v>191268.00000000003</v>
      </c>
    </row>
    <row r="466" spans="3:10" ht="18.75">
      <c r="C466" s="6"/>
      <c r="D466" s="58" t="s">
        <v>1299</v>
      </c>
      <c r="E466" s="2">
        <v>803265</v>
      </c>
      <c r="F466" s="3" t="s">
        <v>956</v>
      </c>
      <c r="G466" s="4" t="s">
        <v>957</v>
      </c>
      <c r="H466" s="5">
        <v>0.92</v>
      </c>
      <c r="I466" s="57">
        <f t="shared" si="14"/>
        <v>174800</v>
      </c>
      <c r="J466" s="57">
        <f t="shared" si="15"/>
        <v>85008</v>
      </c>
    </row>
    <row r="467" spans="3:10" ht="18.75">
      <c r="C467" s="6"/>
      <c r="D467" s="58" t="s">
        <v>1299</v>
      </c>
      <c r="E467" s="2">
        <v>803270</v>
      </c>
      <c r="F467" s="3" t="s">
        <v>958</v>
      </c>
      <c r="G467" s="4" t="s">
        <v>959</v>
      </c>
      <c r="H467" s="5">
        <v>0.88</v>
      </c>
      <c r="I467" s="57">
        <f t="shared" si="14"/>
        <v>167200</v>
      </c>
      <c r="J467" s="57">
        <f t="shared" si="15"/>
        <v>81312</v>
      </c>
    </row>
    <row r="468" spans="3:10" ht="18.75">
      <c r="C468" s="6"/>
      <c r="D468" s="58" t="s">
        <v>1299</v>
      </c>
      <c r="E468" s="2">
        <v>803275</v>
      </c>
      <c r="F468" s="3" t="s">
        <v>960</v>
      </c>
      <c r="G468" s="4" t="s">
        <v>961</v>
      </c>
      <c r="H468" s="5">
        <v>1.03</v>
      </c>
      <c r="I468" s="57">
        <f t="shared" si="14"/>
        <v>195700</v>
      </c>
      <c r="J468" s="57">
        <f t="shared" si="15"/>
        <v>95172</v>
      </c>
    </row>
    <row r="469" spans="3:10" ht="18.75">
      <c r="C469" s="6"/>
      <c r="D469" s="58" t="s">
        <v>1299</v>
      </c>
      <c r="E469" s="2">
        <v>803280</v>
      </c>
      <c r="F469" s="3" t="s">
        <v>962</v>
      </c>
      <c r="G469" s="4" t="s">
        <v>963</v>
      </c>
      <c r="H469" s="5">
        <v>1.76</v>
      </c>
      <c r="I469" s="57">
        <f t="shared" si="14"/>
        <v>334400</v>
      </c>
      <c r="J469" s="57">
        <f t="shared" si="15"/>
        <v>162624</v>
      </c>
    </row>
    <row r="470" spans="3:10" ht="18.75">
      <c r="C470" s="6"/>
      <c r="D470" s="58" t="s">
        <v>1299</v>
      </c>
      <c r="E470" s="2">
        <v>803285</v>
      </c>
      <c r="F470" s="3" t="s">
        <v>964</v>
      </c>
      <c r="G470" s="4" t="s">
        <v>965</v>
      </c>
      <c r="H470" s="5">
        <v>1.3</v>
      </c>
      <c r="I470" s="57">
        <f t="shared" si="14"/>
        <v>247000</v>
      </c>
      <c r="J470" s="57">
        <f t="shared" si="15"/>
        <v>120120</v>
      </c>
    </row>
    <row r="471" spans="3:10" ht="18.75">
      <c r="C471" s="6"/>
      <c r="D471" s="58" t="s">
        <v>1299</v>
      </c>
      <c r="E471" s="2">
        <v>803290</v>
      </c>
      <c r="F471" s="3" t="s">
        <v>966</v>
      </c>
      <c r="G471" s="4" t="s">
        <v>967</v>
      </c>
      <c r="H471" s="5">
        <v>1.08</v>
      </c>
      <c r="I471" s="57">
        <f t="shared" si="14"/>
        <v>205200</v>
      </c>
      <c r="J471" s="57">
        <f t="shared" si="15"/>
        <v>99792</v>
      </c>
    </row>
    <row r="472" spans="3:10" ht="18.75">
      <c r="C472" s="6"/>
      <c r="D472" s="58" t="s">
        <v>1299</v>
      </c>
      <c r="E472" s="2">
        <v>803295</v>
      </c>
      <c r="F472" s="3" t="s">
        <v>968</v>
      </c>
      <c r="G472" s="4" t="s">
        <v>969</v>
      </c>
      <c r="H472" s="5">
        <v>0.99</v>
      </c>
      <c r="I472" s="57">
        <f t="shared" si="14"/>
        <v>188100</v>
      </c>
      <c r="J472" s="57">
        <f t="shared" si="15"/>
        <v>91476</v>
      </c>
    </row>
    <row r="473" spans="3:10" ht="18.75">
      <c r="C473" s="6"/>
      <c r="D473" s="58" t="s">
        <v>1299</v>
      </c>
      <c r="E473" s="2">
        <v>803300</v>
      </c>
      <c r="F473" s="3" t="s">
        <v>970</v>
      </c>
      <c r="G473" s="4" t="s">
        <v>1252</v>
      </c>
      <c r="H473" s="13">
        <v>1.8</v>
      </c>
      <c r="I473" s="57">
        <f t="shared" si="14"/>
        <v>342000</v>
      </c>
      <c r="J473" s="57">
        <f t="shared" si="15"/>
        <v>166320</v>
      </c>
    </row>
    <row r="474" spans="3:10" ht="18.75">
      <c r="C474" s="6"/>
      <c r="D474" s="58" t="s">
        <v>1299</v>
      </c>
      <c r="E474" s="2">
        <v>803305</v>
      </c>
      <c r="F474" s="3" t="s">
        <v>971</v>
      </c>
      <c r="G474" s="4" t="s">
        <v>972</v>
      </c>
      <c r="H474" s="5">
        <v>0.9199999999999999</v>
      </c>
      <c r="I474" s="57">
        <f t="shared" si="14"/>
        <v>174800</v>
      </c>
      <c r="J474" s="57">
        <f t="shared" si="15"/>
        <v>85008</v>
      </c>
    </row>
    <row r="475" spans="3:10" ht="18.75">
      <c r="C475" s="6"/>
      <c r="D475" s="58" t="s">
        <v>1299</v>
      </c>
      <c r="E475" s="2">
        <v>803310</v>
      </c>
      <c r="F475" s="3" t="s">
        <v>973</v>
      </c>
      <c r="G475" s="4" t="s">
        <v>974</v>
      </c>
      <c r="H475" s="5">
        <v>1.68</v>
      </c>
      <c r="I475" s="57">
        <f t="shared" si="14"/>
        <v>319200</v>
      </c>
      <c r="J475" s="57">
        <f t="shared" si="15"/>
        <v>155232</v>
      </c>
    </row>
    <row r="476" spans="3:10" ht="18.75">
      <c r="C476" s="6"/>
      <c r="D476" s="58" t="s">
        <v>1299</v>
      </c>
      <c r="E476" s="2">
        <v>803315</v>
      </c>
      <c r="F476" s="3" t="s">
        <v>975</v>
      </c>
      <c r="G476" s="4" t="s">
        <v>976</v>
      </c>
      <c r="H476" s="5">
        <v>0.09000000000000001</v>
      </c>
      <c r="I476" s="57">
        <f t="shared" si="14"/>
        <v>17100.000000000004</v>
      </c>
      <c r="J476" s="57">
        <f t="shared" si="15"/>
        <v>8316.000000000002</v>
      </c>
    </row>
    <row r="477" spans="3:10" ht="18.75">
      <c r="C477" s="6"/>
      <c r="D477" s="58" t="s">
        <v>1299</v>
      </c>
      <c r="E477" s="2">
        <v>803320</v>
      </c>
      <c r="F477" s="3" t="s">
        <v>977</v>
      </c>
      <c r="G477" s="4" t="s">
        <v>978</v>
      </c>
      <c r="H477" s="5">
        <v>0.33999999999999997</v>
      </c>
      <c r="I477" s="57">
        <f t="shared" si="14"/>
        <v>64599.99999999999</v>
      </c>
      <c r="J477" s="57">
        <f t="shared" si="15"/>
        <v>31415.999999999996</v>
      </c>
    </row>
    <row r="478" spans="3:10" ht="28.5">
      <c r="C478" s="6"/>
      <c r="D478" s="58" t="s">
        <v>1300</v>
      </c>
      <c r="E478" s="2">
        <v>803325</v>
      </c>
      <c r="F478" s="20">
        <v>860290</v>
      </c>
      <c r="G478" s="4" t="s">
        <v>979</v>
      </c>
      <c r="H478" s="5">
        <v>1.31</v>
      </c>
      <c r="I478" s="57">
        <f t="shared" si="14"/>
        <v>248900</v>
      </c>
      <c r="J478" s="57">
        <f t="shared" si="15"/>
        <v>121044</v>
      </c>
    </row>
    <row r="479" spans="3:10" ht="28.5">
      <c r="C479" s="6"/>
      <c r="D479" s="58" t="s">
        <v>1300</v>
      </c>
      <c r="E479" s="2">
        <v>803330</v>
      </c>
      <c r="F479" s="21">
        <v>860295</v>
      </c>
      <c r="G479" s="4" t="s">
        <v>980</v>
      </c>
      <c r="H479" s="5">
        <v>1.4300000000000002</v>
      </c>
      <c r="I479" s="57">
        <f t="shared" si="14"/>
        <v>271700.00000000006</v>
      </c>
      <c r="J479" s="57">
        <f t="shared" si="15"/>
        <v>132132.00000000003</v>
      </c>
    </row>
    <row r="480" spans="3:10" ht="37.5">
      <c r="C480" s="6"/>
      <c r="D480" s="59" t="s">
        <v>1300</v>
      </c>
      <c r="E480" s="2">
        <v>803335</v>
      </c>
      <c r="F480" s="3" t="s">
        <v>970</v>
      </c>
      <c r="G480" s="4" t="s">
        <v>1253</v>
      </c>
      <c r="H480" s="13">
        <v>1.24</v>
      </c>
      <c r="I480" s="57">
        <f t="shared" si="14"/>
        <v>235600</v>
      </c>
      <c r="J480" s="57">
        <f t="shared" si="15"/>
        <v>114576</v>
      </c>
    </row>
    <row r="481" spans="3:10" ht="28.5">
      <c r="C481" s="6"/>
      <c r="D481" s="58" t="s">
        <v>1300</v>
      </c>
      <c r="E481" s="2">
        <v>803340</v>
      </c>
      <c r="F481" s="21">
        <v>860305</v>
      </c>
      <c r="G481" s="4" t="s">
        <v>981</v>
      </c>
      <c r="H481" s="5">
        <v>1.5699999999999998</v>
      </c>
      <c r="I481" s="57">
        <f t="shared" si="14"/>
        <v>298299.99999999994</v>
      </c>
      <c r="J481" s="57">
        <f t="shared" si="15"/>
        <v>145067.99999999997</v>
      </c>
    </row>
    <row r="482" spans="3:10" ht="28.5">
      <c r="C482" s="6"/>
      <c r="D482" s="58" t="s">
        <v>1300</v>
      </c>
      <c r="E482" s="2">
        <v>803345</v>
      </c>
      <c r="F482" s="20">
        <v>860310</v>
      </c>
      <c r="G482" s="4" t="s">
        <v>982</v>
      </c>
      <c r="H482" s="5">
        <v>1.23</v>
      </c>
      <c r="I482" s="57">
        <f t="shared" si="14"/>
        <v>233700</v>
      </c>
      <c r="J482" s="57">
        <f t="shared" si="15"/>
        <v>113652</v>
      </c>
    </row>
    <row r="483" spans="3:10" ht="28.5">
      <c r="C483" s="6"/>
      <c r="D483" s="58" t="s">
        <v>1300</v>
      </c>
      <c r="E483" s="2">
        <v>803350</v>
      </c>
      <c r="F483" s="21">
        <v>860315</v>
      </c>
      <c r="G483" s="4" t="s">
        <v>983</v>
      </c>
      <c r="H483" s="5">
        <v>1.71</v>
      </c>
      <c r="I483" s="57">
        <f t="shared" si="14"/>
        <v>324900</v>
      </c>
      <c r="J483" s="57">
        <f t="shared" si="15"/>
        <v>158004</v>
      </c>
    </row>
    <row r="484" spans="3:10" ht="28.5">
      <c r="C484" s="6"/>
      <c r="D484" s="58" t="s">
        <v>1300</v>
      </c>
      <c r="E484" s="2">
        <v>803355</v>
      </c>
      <c r="F484" s="20">
        <v>860320</v>
      </c>
      <c r="G484" s="4" t="s">
        <v>984</v>
      </c>
      <c r="H484" s="5">
        <v>0.7899999999999999</v>
      </c>
      <c r="I484" s="57">
        <f t="shared" si="14"/>
        <v>150100</v>
      </c>
      <c r="J484" s="57">
        <f t="shared" si="15"/>
        <v>72996</v>
      </c>
    </row>
    <row r="485" spans="3:10" ht="28.5">
      <c r="C485" s="6"/>
      <c r="D485" s="58" t="s">
        <v>1300</v>
      </c>
      <c r="E485" s="2">
        <v>803360</v>
      </c>
      <c r="F485" s="21">
        <v>860325</v>
      </c>
      <c r="G485" s="4" t="s">
        <v>985</v>
      </c>
      <c r="H485" s="5">
        <v>0.7899999999999999</v>
      </c>
      <c r="I485" s="57">
        <f t="shared" si="14"/>
        <v>150100</v>
      </c>
      <c r="J485" s="57">
        <f t="shared" si="15"/>
        <v>72996</v>
      </c>
    </row>
    <row r="486" spans="3:10" ht="28.5">
      <c r="C486" s="6"/>
      <c r="D486" s="58" t="s">
        <v>1300</v>
      </c>
      <c r="E486" s="2">
        <v>803365</v>
      </c>
      <c r="F486" s="20">
        <v>860330</v>
      </c>
      <c r="G486" s="4" t="s">
        <v>986</v>
      </c>
      <c r="H486" s="5">
        <v>1.31</v>
      </c>
      <c r="I486" s="57">
        <f t="shared" si="14"/>
        <v>248900</v>
      </c>
      <c r="J486" s="57">
        <f t="shared" si="15"/>
        <v>121044</v>
      </c>
    </row>
    <row r="487" spans="3:10" ht="28.5">
      <c r="C487" s="6"/>
      <c r="D487" s="58" t="s">
        <v>1300</v>
      </c>
      <c r="E487" s="2">
        <v>803370</v>
      </c>
      <c r="F487" s="21">
        <v>860335</v>
      </c>
      <c r="G487" s="4" t="s">
        <v>987</v>
      </c>
      <c r="H487" s="5">
        <v>1.3599999999999999</v>
      </c>
      <c r="I487" s="57">
        <f t="shared" si="14"/>
        <v>258399.99999999997</v>
      </c>
      <c r="J487" s="57">
        <f t="shared" si="15"/>
        <v>125663.99999999999</v>
      </c>
    </row>
    <row r="488" spans="3:10" ht="28.5">
      <c r="C488" s="6"/>
      <c r="D488" s="58" t="s">
        <v>1300</v>
      </c>
      <c r="E488" s="2">
        <v>803375</v>
      </c>
      <c r="F488" s="20">
        <v>860340</v>
      </c>
      <c r="G488" s="4" t="s">
        <v>988</v>
      </c>
      <c r="H488" s="5">
        <v>1.3599999999999999</v>
      </c>
      <c r="I488" s="57">
        <f t="shared" si="14"/>
        <v>258399.99999999997</v>
      </c>
      <c r="J488" s="57">
        <f t="shared" si="15"/>
        <v>125663.99999999999</v>
      </c>
    </row>
    <row r="489" spans="3:10" ht="28.5">
      <c r="C489" s="6"/>
      <c r="D489" s="58" t="s">
        <v>1300</v>
      </c>
      <c r="E489" s="2">
        <v>803380</v>
      </c>
      <c r="F489" s="21">
        <v>860345</v>
      </c>
      <c r="G489" s="4" t="s">
        <v>989</v>
      </c>
      <c r="H489" s="5">
        <v>0.29</v>
      </c>
      <c r="I489" s="57">
        <f t="shared" si="14"/>
        <v>55099.99999999999</v>
      </c>
      <c r="J489" s="57">
        <f t="shared" si="15"/>
        <v>26795.999999999996</v>
      </c>
    </row>
    <row r="490" spans="3:10" ht="28.5">
      <c r="C490" s="6"/>
      <c r="D490" s="58" t="s">
        <v>1300</v>
      </c>
      <c r="E490" s="2">
        <v>803385</v>
      </c>
      <c r="F490" s="20">
        <v>860350</v>
      </c>
      <c r="G490" s="4" t="s">
        <v>990</v>
      </c>
      <c r="H490" s="5">
        <v>9.19</v>
      </c>
      <c r="I490" s="57">
        <f t="shared" si="14"/>
        <v>1746100</v>
      </c>
      <c r="J490" s="57">
        <f t="shared" si="15"/>
        <v>849156</v>
      </c>
    </row>
    <row r="491" spans="3:10" ht="28.5">
      <c r="C491" s="6"/>
      <c r="D491" s="58" t="s">
        <v>1300</v>
      </c>
      <c r="E491" s="2">
        <v>803392</v>
      </c>
      <c r="F491" s="2"/>
      <c r="G491" s="17" t="s">
        <v>109</v>
      </c>
      <c r="H491" s="13">
        <v>17</v>
      </c>
      <c r="I491" s="57">
        <f t="shared" si="14"/>
        <v>3230000</v>
      </c>
      <c r="J491" s="57">
        <f t="shared" si="15"/>
        <v>1570800</v>
      </c>
    </row>
    <row r="492" spans="3:10" ht="28.5">
      <c r="C492" s="6"/>
      <c r="D492" s="58" t="s">
        <v>1300</v>
      </c>
      <c r="E492" s="2">
        <v>803395</v>
      </c>
      <c r="F492" s="20">
        <v>860360</v>
      </c>
      <c r="G492" s="4" t="s">
        <v>991</v>
      </c>
      <c r="H492" s="5">
        <v>1.7</v>
      </c>
      <c r="I492" s="57">
        <f t="shared" si="14"/>
        <v>323000</v>
      </c>
      <c r="J492" s="57">
        <f t="shared" si="15"/>
        <v>157080</v>
      </c>
    </row>
    <row r="493" spans="3:10" ht="28.5">
      <c r="C493" s="6"/>
      <c r="D493" s="58" t="s">
        <v>1300</v>
      </c>
      <c r="E493" s="2">
        <v>803400</v>
      </c>
      <c r="F493" s="21">
        <v>860365</v>
      </c>
      <c r="G493" s="4" t="s">
        <v>992</v>
      </c>
      <c r="H493" s="5">
        <v>1.7</v>
      </c>
      <c r="I493" s="57">
        <f t="shared" si="14"/>
        <v>323000</v>
      </c>
      <c r="J493" s="57">
        <f t="shared" si="15"/>
        <v>157080</v>
      </c>
    </row>
    <row r="494" spans="3:10" ht="28.5">
      <c r="C494" s="6"/>
      <c r="D494" s="58" t="s">
        <v>1300</v>
      </c>
      <c r="E494" s="2">
        <v>803405</v>
      </c>
      <c r="F494" s="20">
        <v>860370</v>
      </c>
      <c r="G494" s="4" t="s">
        <v>993</v>
      </c>
      <c r="H494" s="5">
        <v>1.7</v>
      </c>
      <c r="I494" s="57">
        <f t="shared" si="14"/>
        <v>323000</v>
      </c>
      <c r="J494" s="57">
        <f t="shared" si="15"/>
        <v>157080</v>
      </c>
    </row>
    <row r="495" spans="3:10" ht="28.5">
      <c r="C495" s="6"/>
      <c r="D495" s="58" t="s">
        <v>1300</v>
      </c>
      <c r="E495" s="2">
        <v>803410</v>
      </c>
      <c r="F495" s="21">
        <v>860375</v>
      </c>
      <c r="G495" s="4" t="s">
        <v>994</v>
      </c>
      <c r="H495" s="5">
        <v>1.7</v>
      </c>
      <c r="I495" s="57">
        <f t="shared" si="14"/>
        <v>323000</v>
      </c>
      <c r="J495" s="57">
        <f t="shared" si="15"/>
        <v>157080</v>
      </c>
    </row>
    <row r="496" spans="3:10" ht="28.5">
      <c r="C496" s="6"/>
      <c r="D496" s="58" t="s">
        <v>1300</v>
      </c>
      <c r="E496" s="2">
        <v>803415</v>
      </c>
      <c r="F496" s="20">
        <v>860380</v>
      </c>
      <c r="G496" s="4" t="s">
        <v>995</v>
      </c>
      <c r="H496" s="5">
        <v>1.7</v>
      </c>
      <c r="I496" s="57">
        <f t="shared" si="14"/>
        <v>323000</v>
      </c>
      <c r="J496" s="57">
        <f t="shared" si="15"/>
        <v>157080</v>
      </c>
    </row>
    <row r="497" spans="3:10" ht="28.5">
      <c r="C497" s="6"/>
      <c r="D497" s="58" t="s">
        <v>1300</v>
      </c>
      <c r="E497" s="2">
        <v>803420</v>
      </c>
      <c r="F497" s="21">
        <v>860385</v>
      </c>
      <c r="G497" s="4" t="s">
        <v>996</v>
      </c>
      <c r="H497" s="5">
        <v>1.7</v>
      </c>
      <c r="I497" s="57">
        <f t="shared" si="14"/>
        <v>323000</v>
      </c>
      <c r="J497" s="57">
        <f t="shared" si="15"/>
        <v>157080</v>
      </c>
    </row>
    <row r="498" spans="3:10" ht="28.5">
      <c r="C498" s="6"/>
      <c r="D498" s="58" t="s">
        <v>1300</v>
      </c>
      <c r="E498" s="2">
        <v>803425</v>
      </c>
      <c r="F498" s="20">
        <v>860390</v>
      </c>
      <c r="G498" s="4" t="s">
        <v>997</v>
      </c>
      <c r="H498" s="5">
        <v>2.62</v>
      </c>
      <c r="I498" s="57">
        <f t="shared" si="14"/>
        <v>497800</v>
      </c>
      <c r="J498" s="57">
        <f t="shared" si="15"/>
        <v>242088</v>
      </c>
    </row>
    <row r="499" spans="3:10" ht="28.5">
      <c r="C499" s="6"/>
      <c r="D499" s="58" t="s">
        <v>1300</v>
      </c>
      <c r="E499" s="2">
        <v>803430</v>
      </c>
      <c r="F499" s="21">
        <v>860395</v>
      </c>
      <c r="G499" s="4" t="s">
        <v>998</v>
      </c>
      <c r="H499" s="5">
        <v>1.31</v>
      </c>
      <c r="I499" s="57">
        <f t="shared" si="14"/>
        <v>248900</v>
      </c>
      <c r="J499" s="57">
        <f t="shared" si="15"/>
        <v>121044</v>
      </c>
    </row>
    <row r="500" spans="3:10" ht="28.5">
      <c r="C500" s="6"/>
      <c r="D500" s="58" t="s">
        <v>1300</v>
      </c>
      <c r="E500" s="2">
        <v>803435</v>
      </c>
      <c r="F500" s="20">
        <v>860400</v>
      </c>
      <c r="G500" s="4" t="s">
        <v>999</v>
      </c>
      <c r="H500" s="5">
        <v>1.31</v>
      </c>
      <c r="I500" s="57">
        <f t="shared" si="14"/>
        <v>248900</v>
      </c>
      <c r="J500" s="57">
        <f t="shared" si="15"/>
        <v>121044</v>
      </c>
    </row>
    <row r="501" spans="3:10" ht="28.5">
      <c r="C501" s="6"/>
      <c r="D501" s="58" t="s">
        <v>1300</v>
      </c>
      <c r="E501" s="2">
        <v>803440</v>
      </c>
      <c r="F501" s="21">
        <v>860405</v>
      </c>
      <c r="G501" s="4" t="s">
        <v>1000</v>
      </c>
      <c r="H501" s="5">
        <v>2.62</v>
      </c>
      <c r="I501" s="57">
        <f t="shared" si="14"/>
        <v>497800</v>
      </c>
      <c r="J501" s="57">
        <f t="shared" si="15"/>
        <v>242088</v>
      </c>
    </row>
    <row r="502" spans="3:10" ht="28.5">
      <c r="C502" s="6"/>
      <c r="D502" s="58" t="s">
        <v>1300</v>
      </c>
      <c r="E502" s="2">
        <v>803445</v>
      </c>
      <c r="F502" s="20">
        <v>860410</v>
      </c>
      <c r="G502" s="4" t="s">
        <v>1001</v>
      </c>
      <c r="H502" s="5">
        <v>0.7899999999999999</v>
      </c>
      <c r="I502" s="57">
        <f t="shared" si="14"/>
        <v>150100</v>
      </c>
      <c r="J502" s="57">
        <f t="shared" si="15"/>
        <v>72996</v>
      </c>
    </row>
    <row r="503" spans="3:10" ht="28.5">
      <c r="C503" s="6"/>
      <c r="D503" s="58" t="s">
        <v>1300</v>
      </c>
      <c r="E503" s="2">
        <v>803450</v>
      </c>
      <c r="F503" s="21">
        <v>860415</v>
      </c>
      <c r="G503" s="4" t="s">
        <v>1002</v>
      </c>
      <c r="H503" s="5">
        <v>2.62</v>
      </c>
      <c r="I503" s="57">
        <f t="shared" si="14"/>
        <v>497800</v>
      </c>
      <c r="J503" s="57">
        <f t="shared" si="15"/>
        <v>242088</v>
      </c>
    </row>
    <row r="504" spans="3:10" ht="37.5">
      <c r="C504" s="6"/>
      <c r="D504" s="59" t="s">
        <v>1300</v>
      </c>
      <c r="E504" s="2">
        <v>803455</v>
      </c>
      <c r="F504" s="3" t="s">
        <v>970</v>
      </c>
      <c r="G504" s="4" t="s">
        <v>1254</v>
      </c>
      <c r="H504" s="13">
        <v>1.24</v>
      </c>
      <c r="I504" s="57">
        <f t="shared" si="14"/>
        <v>235600</v>
      </c>
      <c r="J504" s="57">
        <f t="shared" si="15"/>
        <v>114576</v>
      </c>
    </row>
    <row r="505" spans="3:10" ht="28.5">
      <c r="C505" s="6"/>
      <c r="D505" s="58" t="s">
        <v>1300</v>
      </c>
      <c r="E505" s="2">
        <v>803460</v>
      </c>
      <c r="F505" s="21">
        <v>860425</v>
      </c>
      <c r="G505" s="4" t="s">
        <v>1003</v>
      </c>
      <c r="H505" s="5">
        <v>6.57</v>
      </c>
      <c r="I505" s="57">
        <f t="shared" si="14"/>
        <v>1248300</v>
      </c>
      <c r="J505" s="57">
        <f t="shared" si="15"/>
        <v>607068</v>
      </c>
    </row>
    <row r="506" spans="3:10" ht="28.5">
      <c r="C506" s="6"/>
      <c r="D506" s="58" t="s">
        <v>1300</v>
      </c>
      <c r="E506" s="48">
        <v>803465</v>
      </c>
      <c r="F506" s="45">
        <v>860430</v>
      </c>
      <c r="G506" s="11" t="s">
        <v>1004</v>
      </c>
      <c r="H506" s="13">
        <v>0</v>
      </c>
      <c r="I506" s="57">
        <f t="shared" si="14"/>
        <v>0</v>
      </c>
      <c r="J506" s="57">
        <f t="shared" si="15"/>
        <v>0</v>
      </c>
    </row>
    <row r="507" spans="3:10" ht="28.5">
      <c r="C507" s="6"/>
      <c r="D507" s="58" t="s">
        <v>1300</v>
      </c>
      <c r="E507" s="2">
        <v>803470</v>
      </c>
      <c r="F507" s="21">
        <v>860435</v>
      </c>
      <c r="G507" s="4" t="s">
        <v>1005</v>
      </c>
      <c r="H507" s="5">
        <v>26.28</v>
      </c>
      <c r="I507" s="57">
        <f t="shared" si="14"/>
        <v>4993200</v>
      </c>
      <c r="J507" s="57">
        <f t="shared" si="15"/>
        <v>2428272</v>
      </c>
    </row>
    <row r="508" spans="3:10" ht="28.5">
      <c r="C508" s="6"/>
      <c r="D508" s="58" t="s">
        <v>1300</v>
      </c>
      <c r="E508" s="2">
        <v>803475</v>
      </c>
      <c r="F508" s="20">
        <v>860440</v>
      </c>
      <c r="G508" s="4" t="s">
        <v>1006</v>
      </c>
      <c r="H508" s="5">
        <v>15.77</v>
      </c>
      <c r="I508" s="57">
        <f t="shared" si="14"/>
        <v>2996300</v>
      </c>
      <c r="J508" s="57">
        <f t="shared" si="15"/>
        <v>1457148</v>
      </c>
    </row>
    <row r="509" spans="3:10" ht="28.5">
      <c r="C509" s="6"/>
      <c r="D509" s="58" t="s">
        <v>1300</v>
      </c>
      <c r="E509" s="2">
        <v>803480</v>
      </c>
      <c r="F509" s="21">
        <v>860445</v>
      </c>
      <c r="G509" s="4" t="s">
        <v>1007</v>
      </c>
      <c r="H509" s="5">
        <v>1.17</v>
      </c>
      <c r="I509" s="57">
        <f t="shared" si="14"/>
        <v>222300</v>
      </c>
      <c r="J509" s="57">
        <f t="shared" si="15"/>
        <v>108108</v>
      </c>
    </row>
    <row r="510" spans="3:10" ht="28.5">
      <c r="C510" s="6"/>
      <c r="D510" s="58" t="s">
        <v>1300</v>
      </c>
      <c r="E510" s="2">
        <v>803485</v>
      </c>
      <c r="F510" s="20">
        <v>860450</v>
      </c>
      <c r="G510" s="4" t="s">
        <v>1008</v>
      </c>
      <c r="H510" s="5">
        <v>1.17</v>
      </c>
      <c r="I510" s="57">
        <f t="shared" si="14"/>
        <v>222300</v>
      </c>
      <c r="J510" s="57">
        <f t="shared" si="15"/>
        <v>108108</v>
      </c>
    </row>
    <row r="511" spans="3:10" ht="28.5">
      <c r="C511" s="6"/>
      <c r="D511" s="58" t="s">
        <v>1300</v>
      </c>
      <c r="E511" s="2">
        <v>803490</v>
      </c>
      <c r="F511" s="21">
        <v>860455</v>
      </c>
      <c r="G511" s="4" t="s">
        <v>1009</v>
      </c>
      <c r="H511" s="5">
        <v>1.17</v>
      </c>
      <c r="I511" s="57">
        <f t="shared" si="14"/>
        <v>222300</v>
      </c>
      <c r="J511" s="57">
        <f t="shared" si="15"/>
        <v>108108</v>
      </c>
    </row>
    <row r="512" spans="3:10" ht="18.75">
      <c r="C512" s="6"/>
      <c r="D512" s="59" t="s">
        <v>1299</v>
      </c>
      <c r="E512" s="2">
        <v>803492</v>
      </c>
      <c r="F512" s="6"/>
      <c r="G512" s="4" t="s">
        <v>1238</v>
      </c>
      <c r="H512" s="13">
        <v>1.3</v>
      </c>
      <c r="I512" s="57">
        <f t="shared" si="14"/>
        <v>247000</v>
      </c>
      <c r="J512" s="57">
        <f t="shared" si="15"/>
        <v>120120</v>
      </c>
    </row>
    <row r="513" spans="3:10" ht="18.75">
      <c r="C513" s="6"/>
      <c r="D513" s="59" t="s">
        <v>1299</v>
      </c>
      <c r="E513" s="2">
        <v>803493</v>
      </c>
      <c r="F513" s="6"/>
      <c r="G513" s="4" t="s">
        <v>1239</v>
      </c>
      <c r="H513" s="13">
        <v>2.1</v>
      </c>
      <c r="I513" s="57">
        <f t="shared" si="14"/>
        <v>399000</v>
      </c>
      <c r="J513" s="57">
        <f t="shared" si="15"/>
        <v>194040</v>
      </c>
    </row>
    <row r="514" spans="3:10" ht="28.5">
      <c r="C514" s="6"/>
      <c r="D514" s="58" t="s">
        <v>1300</v>
      </c>
      <c r="E514" s="2">
        <v>803495</v>
      </c>
      <c r="F514" s="20">
        <v>860460</v>
      </c>
      <c r="G514" s="4" t="s">
        <v>1010</v>
      </c>
      <c r="H514" s="5">
        <v>1.28</v>
      </c>
      <c r="I514" s="57">
        <f t="shared" si="14"/>
        <v>243200</v>
      </c>
      <c r="J514" s="57">
        <f t="shared" si="15"/>
        <v>118272</v>
      </c>
    </row>
    <row r="515" spans="3:10" ht="28.5">
      <c r="C515" s="6"/>
      <c r="D515" s="58" t="s">
        <v>1300</v>
      </c>
      <c r="E515" s="2">
        <v>803500</v>
      </c>
      <c r="F515" s="21">
        <v>860465</v>
      </c>
      <c r="G515" s="4" t="s">
        <v>1011</v>
      </c>
      <c r="H515" s="5">
        <v>2.28</v>
      </c>
      <c r="I515" s="57">
        <f aca="true" t="shared" si="16" ref="I515:I578">H515*190000</f>
        <v>433199.99999999994</v>
      </c>
      <c r="J515" s="57">
        <f aca="true" t="shared" si="17" ref="J515:J578">H515*92400</f>
        <v>210671.99999999997</v>
      </c>
    </row>
    <row r="516" spans="3:10" ht="28.5">
      <c r="C516" s="6"/>
      <c r="D516" s="58" t="s">
        <v>1300</v>
      </c>
      <c r="E516" s="2">
        <v>803505</v>
      </c>
      <c r="F516" s="20">
        <v>860470</v>
      </c>
      <c r="G516" s="4" t="s">
        <v>1012</v>
      </c>
      <c r="H516" s="5">
        <v>1.26</v>
      </c>
      <c r="I516" s="57">
        <f t="shared" si="16"/>
        <v>239400</v>
      </c>
      <c r="J516" s="57">
        <f t="shared" si="17"/>
        <v>116424</v>
      </c>
    </row>
    <row r="517" spans="3:10" ht="28.5">
      <c r="C517" s="6"/>
      <c r="D517" s="58" t="s">
        <v>1300</v>
      </c>
      <c r="E517" s="2">
        <v>803510</v>
      </c>
      <c r="F517" s="21">
        <v>860475</v>
      </c>
      <c r="G517" s="4" t="s">
        <v>1013</v>
      </c>
      <c r="H517" s="5">
        <v>8</v>
      </c>
      <c r="I517" s="57">
        <f t="shared" si="16"/>
        <v>1520000</v>
      </c>
      <c r="J517" s="57">
        <f t="shared" si="17"/>
        <v>739200</v>
      </c>
    </row>
    <row r="518" spans="3:10" ht="28.5">
      <c r="C518" s="6"/>
      <c r="D518" s="58" t="s">
        <v>1300</v>
      </c>
      <c r="E518" s="2">
        <v>803515</v>
      </c>
      <c r="F518" s="20">
        <v>860480</v>
      </c>
      <c r="G518" s="4" t="s">
        <v>1014</v>
      </c>
      <c r="H518" s="5">
        <v>2.29</v>
      </c>
      <c r="I518" s="57">
        <f t="shared" si="16"/>
        <v>435100</v>
      </c>
      <c r="J518" s="57">
        <f t="shared" si="17"/>
        <v>211596</v>
      </c>
    </row>
    <row r="519" spans="3:10" ht="28.5">
      <c r="C519" s="6"/>
      <c r="D519" s="58" t="s">
        <v>1300</v>
      </c>
      <c r="E519" s="2">
        <v>803520</v>
      </c>
      <c r="F519" s="21">
        <v>860485</v>
      </c>
      <c r="G519" s="4" t="s">
        <v>1015</v>
      </c>
      <c r="H519" s="5">
        <v>1.37</v>
      </c>
      <c r="I519" s="57">
        <f t="shared" si="16"/>
        <v>260300.00000000003</v>
      </c>
      <c r="J519" s="57">
        <f t="shared" si="17"/>
        <v>126588.00000000001</v>
      </c>
    </row>
    <row r="520" spans="3:10" ht="28.5">
      <c r="C520" s="6"/>
      <c r="D520" s="58" t="s">
        <v>1300</v>
      </c>
      <c r="E520" s="2">
        <v>803525</v>
      </c>
      <c r="F520" s="20">
        <v>860490</v>
      </c>
      <c r="G520" s="4" t="s">
        <v>1016</v>
      </c>
      <c r="H520" s="5">
        <v>4.109999999999999</v>
      </c>
      <c r="I520" s="57">
        <f t="shared" si="16"/>
        <v>780899.9999999999</v>
      </c>
      <c r="J520" s="57">
        <f t="shared" si="17"/>
        <v>379763.99999999994</v>
      </c>
    </row>
    <row r="521" spans="3:10" ht="28.5">
      <c r="C521" s="6"/>
      <c r="D521" s="58" t="s">
        <v>1300</v>
      </c>
      <c r="E521" s="2">
        <v>803530</v>
      </c>
      <c r="F521" s="21">
        <v>860495</v>
      </c>
      <c r="G521" s="4" t="s">
        <v>1017</v>
      </c>
      <c r="H521" s="5">
        <v>9.14</v>
      </c>
      <c r="I521" s="57">
        <f t="shared" si="16"/>
        <v>1736600</v>
      </c>
      <c r="J521" s="57">
        <f t="shared" si="17"/>
        <v>844536</v>
      </c>
    </row>
    <row r="522" spans="3:10" ht="28.5">
      <c r="C522" s="6"/>
      <c r="D522" s="58" t="s">
        <v>1300</v>
      </c>
      <c r="E522" s="2">
        <v>803535</v>
      </c>
      <c r="F522" s="20">
        <v>860500</v>
      </c>
      <c r="G522" s="4" t="s">
        <v>1018</v>
      </c>
      <c r="H522" s="5">
        <v>6.859999999999999</v>
      </c>
      <c r="I522" s="57">
        <f t="shared" si="16"/>
        <v>1303400</v>
      </c>
      <c r="J522" s="57">
        <f t="shared" si="17"/>
        <v>633864</v>
      </c>
    </row>
    <row r="523" spans="3:10" ht="28.5">
      <c r="C523" s="6"/>
      <c r="D523" s="58" t="s">
        <v>1300</v>
      </c>
      <c r="E523" s="2">
        <v>803540</v>
      </c>
      <c r="F523" s="21">
        <v>860505</v>
      </c>
      <c r="G523" s="4" t="s">
        <v>1019</v>
      </c>
      <c r="H523" s="5">
        <v>6.859999999999999</v>
      </c>
      <c r="I523" s="57">
        <f t="shared" si="16"/>
        <v>1303400</v>
      </c>
      <c r="J523" s="57">
        <f t="shared" si="17"/>
        <v>633864</v>
      </c>
    </row>
    <row r="524" spans="3:10" ht="28.5">
      <c r="C524" s="6"/>
      <c r="D524" s="58" t="s">
        <v>1300</v>
      </c>
      <c r="E524" s="2">
        <v>803545</v>
      </c>
      <c r="F524" s="20">
        <v>860510</v>
      </c>
      <c r="G524" s="4" t="s">
        <v>1020</v>
      </c>
      <c r="H524" s="5">
        <v>1.37</v>
      </c>
      <c r="I524" s="57">
        <f t="shared" si="16"/>
        <v>260300.00000000003</v>
      </c>
      <c r="J524" s="57">
        <f t="shared" si="17"/>
        <v>126588.00000000001</v>
      </c>
    </row>
    <row r="525" spans="3:10" ht="28.5">
      <c r="C525" s="6"/>
      <c r="D525" s="58" t="s">
        <v>1300</v>
      </c>
      <c r="E525" s="2">
        <v>803550</v>
      </c>
      <c r="F525" s="21">
        <v>860515</v>
      </c>
      <c r="G525" s="4" t="s">
        <v>1021</v>
      </c>
      <c r="H525" s="5">
        <v>2.15</v>
      </c>
      <c r="I525" s="57">
        <f t="shared" si="16"/>
        <v>408500</v>
      </c>
      <c r="J525" s="57">
        <f t="shared" si="17"/>
        <v>198660</v>
      </c>
    </row>
    <row r="526" spans="3:10" ht="28.5">
      <c r="C526" s="6"/>
      <c r="D526" s="58" t="s">
        <v>1300</v>
      </c>
      <c r="E526" s="2">
        <v>803555</v>
      </c>
      <c r="F526" s="20">
        <v>860520</v>
      </c>
      <c r="G526" s="4" t="s">
        <v>1022</v>
      </c>
      <c r="H526" s="5">
        <v>1.4300000000000002</v>
      </c>
      <c r="I526" s="57">
        <f t="shared" si="16"/>
        <v>271700.00000000006</v>
      </c>
      <c r="J526" s="57">
        <f t="shared" si="17"/>
        <v>132132.00000000003</v>
      </c>
    </row>
    <row r="527" spans="3:10" ht="28.5">
      <c r="C527" s="6"/>
      <c r="D527" s="58" t="s">
        <v>1300</v>
      </c>
      <c r="E527" s="2">
        <v>803560</v>
      </c>
      <c r="F527" s="21">
        <v>860525</v>
      </c>
      <c r="G527" s="4" t="s">
        <v>1023</v>
      </c>
      <c r="H527" s="5">
        <v>2</v>
      </c>
      <c r="I527" s="57">
        <f t="shared" si="16"/>
        <v>380000</v>
      </c>
      <c r="J527" s="57">
        <f t="shared" si="17"/>
        <v>184800</v>
      </c>
    </row>
    <row r="528" spans="3:10" ht="28.5">
      <c r="C528" s="6"/>
      <c r="D528" s="58" t="s">
        <v>1300</v>
      </c>
      <c r="E528" s="2">
        <v>803565</v>
      </c>
      <c r="F528" s="20">
        <v>860530</v>
      </c>
      <c r="G528" s="4" t="s">
        <v>1024</v>
      </c>
      <c r="H528" s="5">
        <v>1.14</v>
      </c>
      <c r="I528" s="57">
        <f t="shared" si="16"/>
        <v>216599.99999999997</v>
      </c>
      <c r="J528" s="57">
        <f t="shared" si="17"/>
        <v>105335.99999999999</v>
      </c>
    </row>
    <row r="529" spans="3:10" ht="28.5">
      <c r="C529" s="6"/>
      <c r="D529" s="58" t="s">
        <v>1300</v>
      </c>
      <c r="E529" s="2">
        <v>803570</v>
      </c>
      <c r="F529" s="21">
        <v>860535</v>
      </c>
      <c r="G529" s="4" t="s">
        <v>1025</v>
      </c>
      <c r="H529" s="5">
        <v>2.86</v>
      </c>
      <c r="I529" s="57">
        <f t="shared" si="16"/>
        <v>543400</v>
      </c>
      <c r="J529" s="57">
        <f t="shared" si="17"/>
        <v>264264</v>
      </c>
    </row>
    <row r="530" spans="3:10" ht="28.5">
      <c r="C530" s="6"/>
      <c r="D530" s="58" t="s">
        <v>1300</v>
      </c>
      <c r="E530" s="2">
        <v>803575</v>
      </c>
      <c r="F530" s="20">
        <v>860540</v>
      </c>
      <c r="G530" s="4" t="s">
        <v>1026</v>
      </c>
      <c r="H530" s="5">
        <v>28.58</v>
      </c>
      <c r="I530" s="57">
        <f t="shared" si="16"/>
        <v>5430200</v>
      </c>
      <c r="J530" s="57">
        <f t="shared" si="17"/>
        <v>2640792</v>
      </c>
    </row>
    <row r="531" spans="3:10" ht="28.5">
      <c r="C531" s="6"/>
      <c r="D531" s="58" t="s">
        <v>1300</v>
      </c>
      <c r="E531" s="2">
        <v>803580</v>
      </c>
      <c r="F531" s="21">
        <v>860545</v>
      </c>
      <c r="G531" s="4" t="s">
        <v>1027</v>
      </c>
      <c r="H531" s="5">
        <v>17.15</v>
      </c>
      <c r="I531" s="57">
        <f t="shared" si="16"/>
        <v>3258499.9999999995</v>
      </c>
      <c r="J531" s="57">
        <f t="shared" si="17"/>
        <v>1584659.9999999998</v>
      </c>
    </row>
    <row r="532" spans="3:10" ht="28.5">
      <c r="C532" s="6"/>
      <c r="D532" s="58" t="s">
        <v>1300</v>
      </c>
      <c r="E532" s="2">
        <v>803585</v>
      </c>
      <c r="F532" s="20">
        <v>860550</v>
      </c>
      <c r="G532" s="4" t="s">
        <v>1028</v>
      </c>
      <c r="H532" s="5">
        <v>2.1</v>
      </c>
      <c r="I532" s="57">
        <f t="shared" si="16"/>
        <v>399000</v>
      </c>
      <c r="J532" s="57">
        <f t="shared" si="17"/>
        <v>194040</v>
      </c>
    </row>
    <row r="533" spans="3:10" ht="28.5">
      <c r="C533" s="6"/>
      <c r="D533" s="58" t="s">
        <v>1300</v>
      </c>
      <c r="E533" s="2">
        <v>803590</v>
      </c>
      <c r="F533" s="21">
        <v>860555</v>
      </c>
      <c r="G533" s="4" t="s">
        <v>1029</v>
      </c>
      <c r="H533" s="5">
        <v>2.1</v>
      </c>
      <c r="I533" s="57">
        <f t="shared" si="16"/>
        <v>399000</v>
      </c>
      <c r="J533" s="57">
        <f t="shared" si="17"/>
        <v>194040</v>
      </c>
    </row>
    <row r="534" spans="3:10" ht="28.5">
      <c r="C534" s="6"/>
      <c r="D534" s="58" t="s">
        <v>1300</v>
      </c>
      <c r="E534" s="2">
        <v>803595</v>
      </c>
      <c r="F534" s="20">
        <v>860560</v>
      </c>
      <c r="G534" s="4" t="s">
        <v>1030</v>
      </c>
      <c r="H534" s="5">
        <v>2.1</v>
      </c>
      <c r="I534" s="57">
        <f t="shared" si="16"/>
        <v>399000</v>
      </c>
      <c r="J534" s="57">
        <f t="shared" si="17"/>
        <v>194040</v>
      </c>
    </row>
    <row r="535" spans="3:10" ht="28.5">
      <c r="C535" s="6"/>
      <c r="D535" s="58" t="s">
        <v>1300</v>
      </c>
      <c r="E535" s="2">
        <v>803600</v>
      </c>
      <c r="F535" s="21">
        <v>860565</v>
      </c>
      <c r="G535" s="4" t="s">
        <v>1031</v>
      </c>
      <c r="H535" s="5">
        <v>1.14</v>
      </c>
      <c r="I535" s="57">
        <f t="shared" si="16"/>
        <v>216599.99999999997</v>
      </c>
      <c r="J535" s="57">
        <f t="shared" si="17"/>
        <v>105335.99999999999</v>
      </c>
    </row>
    <row r="536" spans="3:10" ht="28.5">
      <c r="C536" s="6"/>
      <c r="D536" s="58" t="s">
        <v>1300</v>
      </c>
      <c r="E536" s="2">
        <v>803605</v>
      </c>
      <c r="F536" s="20">
        <v>860570</v>
      </c>
      <c r="G536" s="4" t="s">
        <v>1032</v>
      </c>
      <c r="H536" s="5">
        <v>4.58</v>
      </c>
      <c r="I536" s="57">
        <f t="shared" si="16"/>
        <v>870200</v>
      </c>
      <c r="J536" s="57">
        <f t="shared" si="17"/>
        <v>423192</v>
      </c>
    </row>
    <row r="537" spans="3:10" ht="28.5">
      <c r="C537" s="6"/>
      <c r="D537" s="58" t="s">
        <v>1300</v>
      </c>
      <c r="E537" s="2">
        <v>803610</v>
      </c>
      <c r="F537" s="21">
        <v>860575</v>
      </c>
      <c r="G537" s="4" t="s">
        <v>1033</v>
      </c>
      <c r="H537" s="5">
        <v>3.57</v>
      </c>
      <c r="I537" s="57">
        <f t="shared" si="16"/>
        <v>678300</v>
      </c>
      <c r="J537" s="57">
        <f t="shared" si="17"/>
        <v>329868</v>
      </c>
    </row>
    <row r="538" spans="3:10" ht="28.5">
      <c r="C538" s="6"/>
      <c r="D538" s="58" t="s">
        <v>1300</v>
      </c>
      <c r="E538" s="2">
        <v>803615</v>
      </c>
      <c r="F538" s="20">
        <v>860580</v>
      </c>
      <c r="G538" s="4" t="s">
        <v>1034</v>
      </c>
      <c r="H538" s="5">
        <v>2.86</v>
      </c>
      <c r="I538" s="57">
        <f t="shared" si="16"/>
        <v>543400</v>
      </c>
      <c r="J538" s="57">
        <f t="shared" si="17"/>
        <v>264264</v>
      </c>
    </row>
    <row r="539" spans="3:10" ht="28.5">
      <c r="C539" s="6"/>
      <c r="D539" s="58" t="s">
        <v>1300</v>
      </c>
      <c r="E539" s="2">
        <v>803620</v>
      </c>
      <c r="F539" s="21">
        <v>860005</v>
      </c>
      <c r="G539" s="4" t="s">
        <v>1035</v>
      </c>
      <c r="H539" s="5">
        <v>2.95</v>
      </c>
      <c r="I539" s="57">
        <f t="shared" si="16"/>
        <v>560500</v>
      </c>
      <c r="J539" s="57">
        <f t="shared" si="17"/>
        <v>272580</v>
      </c>
    </row>
    <row r="540" spans="3:10" ht="28.5">
      <c r="C540" s="6"/>
      <c r="D540" s="58" t="s">
        <v>1300</v>
      </c>
      <c r="E540" s="2">
        <v>803625</v>
      </c>
      <c r="F540" s="20">
        <v>860010</v>
      </c>
      <c r="G540" s="4" t="s">
        <v>1036</v>
      </c>
      <c r="H540" s="5">
        <v>1.5599999999999998</v>
      </c>
      <c r="I540" s="57">
        <f t="shared" si="16"/>
        <v>296399.99999999994</v>
      </c>
      <c r="J540" s="57">
        <f t="shared" si="17"/>
        <v>144143.99999999997</v>
      </c>
    </row>
    <row r="541" spans="3:10" ht="28.5">
      <c r="C541" s="6"/>
      <c r="D541" s="58" t="s">
        <v>1300</v>
      </c>
      <c r="E541" s="2">
        <v>803630</v>
      </c>
      <c r="F541" s="21">
        <v>860015</v>
      </c>
      <c r="G541" s="4" t="s">
        <v>1037</v>
      </c>
      <c r="H541" s="5">
        <v>1.85</v>
      </c>
      <c r="I541" s="57">
        <f t="shared" si="16"/>
        <v>351500</v>
      </c>
      <c r="J541" s="57">
        <f t="shared" si="17"/>
        <v>170940</v>
      </c>
    </row>
    <row r="542" spans="3:10" ht="28.5">
      <c r="C542" s="6"/>
      <c r="D542" s="58" t="s">
        <v>1300</v>
      </c>
      <c r="E542" s="2">
        <v>803635</v>
      </c>
      <c r="F542" s="20">
        <v>860020</v>
      </c>
      <c r="G542" s="4" t="s">
        <v>1038</v>
      </c>
      <c r="H542" s="5">
        <v>4.44</v>
      </c>
      <c r="I542" s="57">
        <f t="shared" si="16"/>
        <v>843600.0000000001</v>
      </c>
      <c r="J542" s="57">
        <f t="shared" si="17"/>
        <v>410256.00000000006</v>
      </c>
    </row>
    <row r="543" spans="3:10" ht="28.5">
      <c r="C543" s="6"/>
      <c r="D543" s="58" t="s">
        <v>1300</v>
      </c>
      <c r="E543" s="2">
        <v>803640</v>
      </c>
      <c r="F543" s="21">
        <v>860025</v>
      </c>
      <c r="G543" s="4" t="s">
        <v>1039</v>
      </c>
      <c r="H543" s="5">
        <v>7.41</v>
      </c>
      <c r="I543" s="57">
        <f t="shared" si="16"/>
        <v>1407900</v>
      </c>
      <c r="J543" s="57">
        <f t="shared" si="17"/>
        <v>684684</v>
      </c>
    </row>
    <row r="544" spans="3:10" ht="28.5">
      <c r="C544" s="6"/>
      <c r="D544" s="58" t="s">
        <v>1300</v>
      </c>
      <c r="E544" s="2">
        <v>803645</v>
      </c>
      <c r="F544" s="20">
        <v>860030</v>
      </c>
      <c r="G544" s="4" t="s">
        <v>1040</v>
      </c>
      <c r="H544" s="5">
        <v>5.92</v>
      </c>
      <c r="I544" s="57">
        <f t="shared" si="16"/>
        <v>1124800</v>
      </c>
      <c r="J544" s="57">
        <f t="shared" si="17"/>
        <v>547008</v>
      </c>
    </row>
    <row r="545" spans="3:10" ht="28.5">
      <c r="C545" s="6"/>
      <c r="D545" s="58" t="s">
        <v>1300</v>
      </c>
      <c r="E545" s="2">
        <v>803650</v>
      </c>
      <c r="F545" s="21">
        <v>860035</v>
      </c>
      <c r="G545" s="4" t="s">
        <v>1041</v>
      </c>
      <c r="H545" s="5">
        <v>4.14</v>
      </c>
      <c r="I545" s="57">
        <f t="shared" si="16"/>
        <v>786599.9999999999</v>
      </c>
      <c r="J545" s="57">
        <f t="shared" si="17"/>
        <v>382535.99999999994</v>
      </c>
    </row>
    <row r="546" spans="3:10" ht="28.5">
      <c r="C546" s="6"/>
      <c r="D546" s="58" t="s">
        <v>1300</v>
      </c>
      <c r="E546" s="2">
        <v>803655</v>
      </c>
      <c r="F546" s="21" t="s">
        <v>1042</v>
      </c>
      <c r="G546" s="4" t="s">
        <v>1043</v>
      </c>
      <c r="H546" s="5">
        <v>7.41</v>
      </c>
      <c r="I546" s="57">
        <f t="shared" si="16"/>
        <v>1407900</v>
      </c>
      <c r="J546" s="57">
        <f t="shared" si="17"/>
        <v>684684</v>
      </c>
    </row>
    <row r="547" spans="3:10" ht="28.5">
      <c r="C547" s="6"/>
      <c r="D547" s="58" t="s">
        <v>1300</v>
      </c>
      <c r="E547" s="2">
        <v>803660</v>
      </c>
      <c r="F547" s="21">
        <v>860055</v>
      </c>
      <c r="G547" s="4" t="s">
        <v>1044</v>
      </c>
      <c r="H547" s="5">
        <v>10.36</v>
      </c>
      <c r="I547" s="57">
        <f t="shared" si="16"/>
        <v>1968400</v>
      </c>
      <c r="J547" s="57">
        <f t="shared" si="17"/>
        <v>957264</v>
      </c>
    </row>
    <row r="548" spans="3:10" ht="28.5">
      <c r="C548" s="6"/>
      <c r="D548" s="58" t="s">
        <v>1300</v>
      </c>
      <c r="E548" s="2">
        <v>803665</v>
      </c>
      <c r="F548" s="20">
        <v>860060</v>
      </c>
      <c r="G548" s="4" t="s">
        <v>1045</v>
      </c>
      <c r="H548" s="5">
        <v>5.04</v>
      </c>
      <c r="I548" s="57">
        <f t="shared" si="16"/>
        <v>957600</v>
      </c>
      <c r="J548" s="57">
        <f t="shared" si="17"/>
        <v>465696</v>
      </c>
    </row>
    <row r="549" spans="3:10" ht="28.5">
      <c r="C549" s="6"/>
      <c r="D549" s="58" t="s">
        <v>1300</v>
      </c>
      <c r="E549" s="2">
        <v>803670</v>
      </c>
      <c r="F549" s="21">
        <v>860065</v>
      </c>
      <c r="G549" s="4" t="s">
        <v>1046</v>
      </c>
      <c r="H549" s="5">
        <v>6.66</v>
      </c>
      <c r="I549" s="57">
        <f t="shared" si="16"/>
        <v>1265400</v>
      </c>
      <c r="J549" s="57">
        <f t="shared" si="17"/>
        <v>615384</v>
      </c>
    </row>
    <row r="550" spans="3:10" ht="28.5">
      <c r="C550" s="6"/>
      <c r="D550" s="58" t="s">
        <v>1300</v>
      </c>
      <c r="E550" s="2">
        <v>803675</v>
      </c>
      <c r="F550" s="20">
        <v>860070</v>
      </c>
      <c r="G550" s="4" t="s">
        <v>1047</v>
      </c>
      <c r="H550" s="5">
        <v>2.58</v>
      </c>
      <c r="I550" s="57">
        <f t="shared" si="16"/>
        <v>490200</v>
      </c>
      <c r="J550" s="57">
        <f t="shared" si="17"/>
        <v>238392</v>
      </c>
    </row>
    <row r="551" spans="3:10" ht="28.5">
      <c r="C551" s="6"/>
      <c r="D551" s="58" t="s">
        <v>1300</v>
      </c>
      <c r="E551" s="2">
        <v>803680</v>
      </c>
      <c r="F551" s="21">
        <v>860075</v>
      </c>
      <c r="G551" s="4" t="s">
        <v>1048</v>
      </c>
      <c r="H551" s="5">
        <v>0.5599999999999999</v>
      </c>
      <c r="I551" s="57">
        <f t="shared" si="16"/>
        <v>106399.99999999999</v>
      </c>
      <c r="J551" s="57">
        <f t="shared" si="17"/>
        <v>51743.99999999999</v>
      </c>
    </row>
    <row r="552" spans="3:10" ht="18.75">
      <c r="C552" s="6"/>
      <c r="D552" s="59" t="s">
        <v>1299</v>
      </c>
      <c r="E552" s="2">
        <v>803682</v>
      </c>
      <c r="F552" s="2"/>
      <c r="G552" s="17" t="s">
        <v>107</v>
      </c>
      <c r="H552" s="13">
        <v>18</v>
      </c>
      <c r="I552" s="57">
        <f t="shared" si="16"/>
        <v>3420000</v>
      </c>
      <c r="J552" s="57">
        <f t="shared" si="17"/>
        <v>1663200</v>
      </c>
    </row>
    <row r="553" spans="3:10" ht="28.5">
      <c r="C553" s="6"/>
      <c r="D553" s="58" t="s">
        <v>1300</v>
      </c>
      <c r="E553" s="2">
        <v>803684</v>
      </c>
      <c r="F553" s="2"/>
      <c r="G553" s="17" t="s">
        <v>108</v>
      </c>
      <c r="H553" s="13">
        <v>17</v>
      </c>
      <c r="I553" s="57">
        <f t="shared" si="16"/>
        <v>3230000</v>
      </c>
      <c r="J553" s="57">
        <f t="shared" si="17"/>
        <v>1570800</v>
      </c>
    </row>
    <row r="554" spans="3:10" ht="28.5">
      <c r="C554" s="6"/>
      <c r="D554" s="58" t="s">
        <v>1300</v>
      </c>
      <c r="E554" s="2">
        <v>803686</v>
      </c>
      <c r="F554" s="2"/>
      <c r="G554" s="17" t="s">
        <v>1213</v>
      </c>
      <c r="H554" s="13">
        <v>16</v>
      </c>
      <c r="I554" s="57">
        <f t="shared" si="16"/>
        <v>3040000</v>
      </c>
      <c r="J554" s="57">
        <f t="shared" si="17"/>
        <v>1478400</v>
      </c>
    </row>
    <row r="555" spans="3:10" ht="28.5">
      <c r="C555" s="6"/>
      <c r="D555" s="58" t="s">
        <v>1300</v>
      </c>
      <c r="E555" s="36">
        <v>803696</v>
      </c>
      <c r="F555" s="34"/>
      <c r="G555" s="34" t="s">
        <v>1214</v>
      </c>
      <c r="H555" s="13">
        <v>6</v>
      </c>
      <c r="I555" s="57">
        <f t="shared" si="16"/>
        <v>1140000</v>
      </c>
      <c r="J555" s="57">
        <f t="shared" si="17"/>
        <v>554400</v>
      </c>
    </row>
    <row r="556" spans="3:10" ht="28.5">
      <c r="C556" s="6"/>
      <c r="D556" s="58" t="s">
        <v>1300</v>
      </c>
      <c r="E556" s="36">
        <v>803697</v>
      </c>
      <c r="F556" s="34"/>
      <c r="G556" s="42" t="s">
        <v>1260</v>
      </c>
      <c r="H556" s="13">
        <v>20</v>
      </c>
      <c r="I556" s="57">
        <f t="shared" si="16"/>
        <v>3800000</v>
      </c>
      <c r="J556" s="57">
        <f t="shared" si="17"/>
        <v>1848000</v>
      </c>
    </row>
    <row r="557" spans="3:10" ht="28.5">
      <c r="C557" s="6"/>
      <c r="D557" s="58" t="s">
        <v>1300</v>
      </c>
      <c r="E557" s="36">
        <v>803698</v>
      </c>
      <c r="F557" s="34"/>
      <c r="G557" s="43" t="s">
        <v>1261</v>
      </c>
      <c r="H557" s="13">
        <v>12</v>
      </c>
      <c r="I557" s="57">
        <f t="shared" si="16"/>
        <v>2280000</v>
      </c>
      <c r="J557" s="57">
        <f t="shared" si="17"/>
        <v>1108800</v>
      </c>
    </row>
    <row r="558" spans="3:10" ht="18.75">
      <c r="C558" s="6"/>
      <c r="D558" s="58" t="s">
        <v>1299</v>
      </c>
      <c r="E558" s="2">
        <v>804000</v>
      </c>
      <c r="F558" s="3" t="s">
        <v>1049</v>
      </c>
      <c r="G558" s="4" t="s">
        <v>1050</v>
      </c>
      <c r="H558" s="5">
        <v>0.42000000000000004</v>
      </c>
      <c r="I558" s="57">
        <f t="shared" si="16"/>
        <v>79800.00000000001</v>
      </c>
      <c r="J558" s="57">
        <f t="shared" si="17"/>
        <v>38808.00000000001</v>
      </c>
    </row>
    <row r="559" spans="3:10" ht="18.75">
      <c r="C559" s="6"/>
      <c r="D559" s="58" t="s">
        <v>1299</v>
      </c>
      <c r="E559" s="2">
        <v>804005</v>
      </c>
      <c r="F559" s="3" t="s">
        <v>1051</v>
      </c>
      <c r="G559" s="4" t="s">
        <v>1052</v>
      </c>
      <c r="H559" s="5">
        <v>0.8899999999999999</v>
      </c>
      <c r="I559" s="57">
        <f t="shared" si="16"/>
        <v>169099.99999999997</v>
      </c>
      <c r="J559" s="57">
        <f t="shared" si="17"/>
        <v>82235.99999999999</v>
      </c>
    </row>
    <row r="560" spans="3:10" ht="18.75">
      <c r="C560" s="6"/>
      <c r="D560" s="58" t="s">
        <v>1299</v>
      </c>
      <c r="E560" s="2">
        <v>804010</v>
      </c>
      <c r="F560" s="3" t="s">
        <v>1053</v>
      </c>
      <c r="G560" s="4" t="s">
        <v>1054</v>
      </c>
      <c r="H560" s="5">
        <v>1.07</v>
      </c>
      <c r="I560" s="57">
        <f t="shared" si="16"/>
        <v>203300</v>
      </c>
      <c r="J560" s="57">
        <f t="shared" si="17"/>
        <v>98868</v>
      </c>
    </row>
    <row r="561" spans="3:10" ht="18.75">
      <c r="C561" s="6"/>
      <c r="D561" s="58" t="s">
        <v>1299</v>
      </c>
      <c r="E561" s="2">
        <v>804015</v>
      </c>
      <c r="F561" s="3" t="s">
        <v>1055</v>
      </c>
      <c r="G561" s="4" t="s">
        <v>1056</v>
      </c>
      <c r="H561" s="5">
        <v>0.89</v>
      </c>
      <c r="I561" s="57">
        <f t="shared" si="16"/>
        <v>169100</v>
      </c>
      <c r="J561" s="57">
        <f t="shared" si="17"/>
        <v>82236</v>
      </c>
    </row>
    <row r="562" spans="3:10" ht="18.75">
      <c r="C562" s="6"/>
      <c r="D562" s="58" t="s">
        <v>1299</v>
      </c>
      <c r="E562" s="2">
        <v>804020</v>
      </c>
      <c r="F562" s="3" t="s">
        <v>1057</v>
      </c>
      <c r="G562" s="4" t="s">
        <v>1058</v>
      </c>
      <c r="H562" s="5">
        <v>0.95</v>
      </c>
      <c r="I562" s="57">
        <f t="shared" si="16"/>
        <v>180500</v>
      </c>
      <c r="J562" s="57">
        <f t="shared" si="17"/>
        <v>87780</v>
      </c>
    </row>
    <row r="563" spans="3:10" ht="18.75">
      <c r="C563" s="6"/>
      <c r="D563" s="58" t="s">
        <v>1299</v>
      </c>
      <c r="E563" s="2">
        <v>804025</v>
      </c>
      <c r="F563" s="3" t="s">
        <v>1059</v>
      </c>
      <c r="G563" s="4" t="s">
        <v>1060</v>
      </c>
      <c r="H563" s="5">
        <v>0.23</v>
      </c>
      <c r="I563" s="57">
        <f t="shared" si="16"/>
        <v>43700</v>
      </c>
      <c r="J563" s="57">
        <f t="shared" si="17"/>
        <v>21252</v>
      </c>
    </row>
    <row r="564" spans="3:10" ht="18.75">
      <c r="C564" s="6"/>
      <c r="D564" s="58" t="s">
        <v>1299</v>
      </c>
      <c r="E564" s="2">
        <v>804030</v>
      </c>
      <c r="F564" s="3" t="s">
        <v>1061</v>
      </c>
      <c r="G564" s="4" t="s">
        <v>1062</v>
      </c>
      <c r="H564" s="5">
        <v>1.04</v>
      </c>
      <c r="I564" s="57">
        <f t="shared" si="16"/>
        <v>197600</v>
      </c>
      <c r="J564" s="57">
        <f t="shared" si="17"/>
        <v>96096</v>
      </c>
    </row>
    <row r="565" spans="3:10" ht="18.75">
      <c r="C565" s="6"/>
      <c r="D565" s="58" t="s">
        <v>1299</v>
      </c>
      <c r="E565" s="2">
        <v>804035</v>
      </c>
      <c r="F565" s="3" t="s">
        <v>1063</v>
      </c>
      <c r="G565" s="4" t="s">
        <v>1064</v>
      </c>
      <c r="H565" s="5">
        <v>0.46</v>
      </c>
      <c r="I565" s="57">
        <f t="shared" si="16"/>
        <v>87400</v>
      </c>
      <c r="J565" s="57">
        <f t="shared" si="17"/>
        <v>42504</v>
      </c>
    </row>
    <row r="566" spans="3:10" ht="18.75">
      <c r="C566" s="6"/>
      <c r="D566" s="58" t="s">
        <v>1299</v>
      </c>
      <c r="E566" s="2">
        <v>804040</v>
      </c>
      <c r="F566" s="3" t="s">
        <v>1065</v>
      </c>
      <c r="G566" s="4" t="s">
        <v>1066</v>
      </c>
      <c r="H566" s="5">
        <v>0.46</v>
      </c>
      <c r="I566" s="57">
        <f t="shared" si="16"/>
        <v>87400</v>
      </c>
      <c r="J566" s="57">
        <f t="shared" si="17"/>
        <v>42504</v>
      </c>
    </row>
    <row r="567" spans="3:10" ht="18.75">
      <c r="C567" s="6"/>
      <c r="D567" s="58" t="s">
        <v>1299</v>
      </c>
      <c r="E567" s="2">
        <v>804045</v>
      </c>
      <c r="F567" s="3" t="s">
        <v>1067</v>
      </c>
      <c r="G567" s="4" t="s">
        <v>1068</v>
      </c>
      <c r="H567" s="5">
        <v>0.48</v>
      </c>
      <c r="I567" s="57">
        <f t="shared" si="16"/>
        <v>91200</v>
      </c>
      <c r="J567" s="57">
        <f t="shared" si="17"/>
        <v>44352</v>
      </c>
    </row>
    <row r="568" spans="3:10" ht="18.75">
      <c r="C568" s="6"/>
      <c r="D568" s="58" t="s">
        <v>1299</v>
      </c>
      <c r="E568" s="2">
        <v>804050</v>
      </c>
      <c r="F568" s="3" t="s">
        <v>1069</v>
      </c>
      <c r="G568" s="4" t="s">
        <v>1070</v>
      </c>
      <c r="H568" s="5">
        <v>0.14</v>
      </c>
      <c r="I568" s="57">
        <f t="shared" si="16"/>
        <v>26600.000000000004</v>
      </c>
      <c r="J568" s="57">
        <f t="shared" si="17"/>
        <v>12936.000000000002</v>
      </c>
    </row>
    <row r="569" spans="3:10" ht="18.75">
      <c r="C569" s="6"/>
      <c r="D569" s="58" t="s">
        <v>1299</v>
      </c>
      <c r="E569" s="2">
        <v>804055</v>
      </c>
      <c r="F569" s="3" t="s">
        <v>1071</v>
      </c>
      <c r="G569" s="4" t="s">
        <v>1072</v>
      </c>
      <c r="H569" s="5">
        <v>0.8699999999999999</v>
      </c>
      <c r="I569" s="57">
        <f t="shared" si="16"/>
        <v>165299.99999999997</v>
      </c>
      <c r="J569" s="57">
        <f t="shared" si="17"/>
        <v>80387.99999999999</v>
      </c>
    </row>
    <row r="570" spans="3:10" ht="18.75">
      <c r="C570" s="6"/>
      <c r="D570" s="58" t="s">
        <v>1299</v>
      </c>
      <c r="E570" s="2">
        <v>804060</v>
      </c>
      <c r="F570" s="3" t="s">
        <v>1073</v>
      </c>
      <c r="G570" s="4" t="s">
        <v>1074</v>
      </c>
      <c r="H570" s="5">
        <v>0.6900000000000001</v>
      </c>
      <c r="I570" s="57">
        <f t="shared" si="16"/>
        <v>131100</v>
      </c>
      <c r="J570" s="57">
        <f t="shared" si="17"/>
        <v>63756.00000000001</v>
      </c>
    </row>
    <row r="571" spans="3:10" ht="18.75">
      <c r="C571" s="6"/>
      <c r="D571" s="58" t="s">
        <v>1299</v>
      </c>
      <c r="E571" s="2">
        <v>804065</v>
      </c>
      <c r="F571" s="3" t="s">
        <v>1075</v>
      </c>
      <c r="G571" s="4" t="s">
        <v>1076</v>
      </c>
      <c r="H571" s="5">
        <v>0.71</v>
      </c>
      <c r="I571" s="57">
        <f t="shared" si="16"/>
        <v>134900</v>
      </c>
      <c r="J571" s="57">
        <f t="shared" si="17"/>
        <v>65604</v>
      </c>
    </row>
    <row r="572" spans="3:10" ht="18.75">
      <c r="C572" s="6"/>
      <c r="D572" s="58" t="s">
        <v>1299</v>
      </c>
      <c r="E572" s="2">
        <v>804070</v>
      </c>
      <c r="F572" s="3" t="s">
        <v>1077</v>
      </c>
      <c r="G572" s="4" t="s">
        <v>1078</v>
      </c>
      <c r="H572" s="5">
        <v>0.71</v>
      </c>
      <c r="I572" s="57">
        <f t="shared" si="16"/>
        <v>134900</v>
      </c>
      <c r="J572" s="57">
        <f t="shared" si="17"/>
        <v>65604</v>
      </c>
    </row>
    <row r="573" spans="3:10" ht="18.75">
      <c r="C573" s="6"/>
      <c r="D573" s="58" t="s">
        <v>1299</v>
      </c>
      <c r="E573" s="2">
        <v>804075</v>
      </c>
      <c r="F573" s="3" t="s">
        <v>1079</v>
      </c>
      <c r="G573" s="4" t="s">
        <v>1080</v>
      </c>
      <c r="H573" s="5">
        <v>2.2199999999999998</v>
      </c>
      <c r="I573" s="57">
        <f t="shared" si="16"/>
        <v>421799.99999999994</v>
      </c>
      <c r="J573" s="57">
        <f t="shared" si="17"/>
        <v>205127.99999999997</v>
      </c>
    </row>
    <row r="574" spans="3:10" ht="18.75">
      <c r="C574" s="6"/>
      <c r="D574" s="58" t="s">
        <v>1299</v>
      </c>
      <c r="E574" s="2">
        <v>804080</v>
      </c>
      <c r="F574" s="3" t="s">
        <v>1081</v>
      </c>
      <c r="G574" s="4" t="s">
        <v>1082</v>
      </c>
      <c r="H574" s="5">
        <v>6.38</v>
      </c>
      <c r="I574" s="57">
        <f t="shared" si="16"/>
        <v>1212200</v>
      </c>
      <c r="J574" s="57">
        <f t="shared" si="17"/>
        <v>589512</v>
      </c>
    </row>
    <row r="575" spans="3:10" ht="18.75">
      <c r="C575" s="6"/>
      <c r="D575" s="58" t="s">
        <v>1299</v>
      </c>
      <c r="E575" s="2">
        <v>804085</v>
      </c>
      <c r="F575" s="3" t="s">
        <v>1083</v>
      </c>
      <c r="G575" s="4" t="s">
        <v>1084</v>
      </c>
      <c r="H575" s="5">
        <v>4.88</v>
      </c>
      <c r="I575" s="57">
        <f t="shared" si="16"/>
        <v>927200</v>
      </c>
      <c r="J575" s="57">
        <f t="shared" si="17"/>
        <v>450912</v>
      </c>
    </row>
    <row r="576" spans="3:10" ht="18.75">
      <c r="C576" s="6"/>
      <c r="D576" s="58" t="s">
        <v>1299</v>
      </c>
      <c r="E576" s="2">
        <v>804090</v>
      </c>
      <c r="F576" s="3" t="s">
        <v>1085</v>
      </c>
      <c r="G576" s="4" t="s">
        <v>1086</v>
      </c>
      <c r="H576" s="5">
        <v>0.24000000000000002</v>
      </c>
      <c r="I576" s="57">
        <f t="shared" si="16"/>
        <v>45600</v>
      </c>
      <c r="J576" s="57">
        <f t="shared" si="17"/>
        <v>22176</v>
      </c>
    </row>
    <row r="577" spans="3:10" ht="18.75">
      <c r="C577" s="6"/>
      <c r="D577" s="58" t="s">
        <v>1299</v>
      </c>
      <c r="E577" s="2">
        <v>804095</v>
      </c>
      <c r="F577" s="3" t="s">
        <v>1087</v>
      </c>
      <c r="G577" s="4" t="s">
        <v>1088</v>
      </c>
      <c r="H577" s="5">
        <v>0.77</v>
      </c>
      <c r="I577" s="57">
        <f t="shared" si="16"/>
        <v>146300</v>
      </c>
      <c r="J577" s="57">
        <f t="shared" si="17"/>
        <v>71148</v>
      </c>
    </row>
    <row r="578" spans="3:10" ht="18.75">
      <c r="C578" s="6"/>
      <c r="D578" s="58" t="s">
        <v>1299</v>
      </c>
      <c r="E578" s="2">
        <v>804100</v>
      </c>
      <c r="F578" s="3" t="s">
        <v>1089</v>
      </c>
      <c r="G578" s="4" t="s">
        <v>1090</v>
      </c>
      <c r="H578" s="5">
        <v>0.24</v>
      </c>
      <c r="I578" s="57">
        <f t="shared" si="16"/>
        <v>45600</v>
      </c>
      <c r="J578" s="57">
        <f t="shared" si="17"/>
        <v>22176</v>
      </c>
    </row>
    <row r="579" spans="3:10" ht="18.75">
      <c r="C579" s="6"/>
      <c r="D579" s="58" t="s">
        <v>1299</v>
      </c>
      <c r="E579" s="2">
        <v>804105</v>
      </c>
      <c r="F579" s="3" t="s">
        <v>1091</v>
      </c>
      <c r="G579" s="4" t="s">
        <v>1092</v>
      </c>
      <c r="H579" s="5">
        <v>0.18</v>
      </c>
      <c r="I579" s="57">
        <f aca="true" t="shared" si="18" ref="I579:I642">H579*190000</f>
        <v>34200</v>
      </c>
      <c r="J579" s="57">
        <f aca="true" t="shared" si="19" ref="J579:J642">H579*92400</f>
        <v>16632</v>
      </c>
    </row>
    <row r="580" spans="3:10" ht="18.75">
      <c r="C580" s="6"/>
      <c r="D580" s="58" t="s">
        <v>1299</v>
      </c>
      <c r="E580" s="2">
        <v>804110</v>
      </c>
      <c r="F580" s="3" t="s">
        <v>1093</v>
      </c>
      <c r="G580" s="4" t="s">
        <v>1094</v>
      </c>
      <c r="H580" s="5">
        <v>0.16</v>
      </c>
      <c r="I580" s="57">
        <f t="shared" si="18"/>
        <v>30400</v>
      </c>
      <c r="J580" s="57">
        <f t="shared" si="19"/>
        <v>14784</v>
      </c>
    </row>
    <row r="581" spans="3:10" ht="18.75">
      <c r="C581" s="6"/>
      <c r="D581" s="58" t="s">
        <v>1299</v>
      </c>
      <c r="E581" s="2">
        <v>804115</v>
      </c>
      <c r="F581" s="3" t="s">
        <v>1095</v>
      </c>
      <c r="G581" s="4" t="s">
        <v>1096</v>
      </c>
      <c r="H581" s="5">
        <v>0.28</v>
      </c>
      <c r="I581" s="57">
        <f t="shared" si="18"/>
        <v>53200.00000000001</v>
      </c>
      <c r="J581" s="57">
        <f t="shared" si="19"/>
        <v>25872.000000000004</v>
      </c>
    </row>
    <row r="582" spans="3:10" ht="18.75">
      <c r="C582" s="6"/>
      <c r="D582" s="58" t="s">
        <v>1299</v>
      </c>
      <c r="E582" s="2">
        <v>804120</v>
      </c>
      <c r="F582" s="3" t="s">
        <v>1097</v>
      </c>
      <c r="G582" s="4" t="s">
        <v>1098</v>
      </c>
      <c r="H582" s="5">
        <v>0.82</v>
      </c>
      <c r="I582" s="57">
        <f t="shared" si="18"/>
        <v>155800</v>
      </c>
      <c r="J582" s="57">
        <f t="shared" si="19"/>
        <v>75768</v>
      </c>
    </row>
    <row r="583" spans="3:10" ht="18.75">
      <c r="C583" s="6"/>
      <c r="D583" s="58" t="s">
        <v>1299</v>
      </c>
      <c r="E583" s="2">
        <v>804125</v>
      </c>
      <c r="F583" s="3" t="s">
        <v>1099</v>
      </c>
      <c r="G583" s="4" t="s">
        <v>1100</v>
      </c>
      <c r="H583" s="5">
        <v>10.190000000000001</v>
      </c>
      <c r="I583" s="57">
        <f t="shared" si="18"/>
        <v>1936100.0000000002</v>
      </c>
      <c r="J583" s="57">
        <f t="shared" si="19"/>
        <v>941556.0000000001</v>
      </c>
    </row>
    <row r="584" spans="3:10" ht="28.5">
      <c r="C584" s="6"/>
      <c r="D584" s="58" t="s">
        <v>1300</v>
      </c>
      <c r="E584" s="2">
        <v>804130</v>
      </c>
      <c r="F584" s="21" t="s">
        <v>1101</v>
      </c>
      <c r="G584" s="4" t="s">
        <v>1102</v>
      </c>
      <c r="H584" s="5">
        <v>1.31</v>
      </c>
      <c r="I584" s="57">
        <f t="shared" si="18"/>
        <v>248900</v>
      </c>
      <c r="J584" s="57">
        <f t="shared" si="19"/>
        <v>121044</v>
      </c>
    </row>
    <row r="585" spans="3:10" ht="28.5">
      <c r="C585" s="6"/>
      <c r="D585" s="58" t="s">
        <v>1300</v>
      </c>
      <c r="E585" s="2">
        <v>804135</v>
      </c>
      <c r="F585" s="20">
        <v>860590</v>
      </c>
      <c r="G585" s="4" t="s">
        <v>1103</v>
      </c>
      <c r="H585" s="5">
        <v>1.31</v>
      </c>
      <c r="I585" s="57">
        <f t="shared" si="18"/>
        <v>248900</v>
      </c>
      <c r="J585" s="57">
        <f t="shared" si="19"/>
        <v>121044</v>
      </c>
    </row>
    <row r="586" spans="3:10" ht="28.5">
      <c r="C586" s="6"/>
      <c r="D586" s="58" t="s">
        <v>1300</v>
      </c>
      <c r="E586" s="2">
        <v>804140</v>
      </c>
      <c r="F586" s="21">
        <v>860595</v>
      </c>
      <c r="G586" s="4" t="s">
        <v>1104</v>
      </c>
      <c r="H586" s="5">
        <v>1.5699999999999998</v>
      </c>
      <c r="I586" s="57">
        <f t="shared" si="18"/>
        <v>298299.99999999994</v>
      </c>
      <c r="J586" s="57">
        <f t="shared" si="19"/>
        <v>145067.99999999997</v>
      </c>
    </row>
    <row r="587" spans="3:10" ht="28.5">
      <c r="C587" s="6"/>
      <c r="D587" s="58" t="s">
        <v>1300</v>
      </c>
      <c r="E587" s="2">
        <v>804145</v>
      </c>
      <c r="F587" s="20">
        <v>860600</v>
      </c>
      <c r="G587" s="4" t="s">
        <v>1105</v>
      </c>
      <c r="H587" s="5">
        <v>0.39</v>
      </c>
      <c r="I587" s="57">
        <f t="shared" si="18"/>
        <v>74100</v>
      </c>
      <c r="J587" s="57">
        <f t="shared" si="19"/>
        <v>36036</v>
      </c>
    </row>
    <row r="588" spans="3:10" ht="28.5">
      <c r="C588" s="6"/>
      <c r="D588" s="58" t="s">
        <v>1300</v>
      </c>
      <c r="E588" s="2">
        <v>804150</v>
      </c>
      <c r="F588" s="21">
        <v>860605</v>
      </c>
      <c r="G588" s="4" t="s">
        <v>1106</v>
      </c>
      <c r="H588" s="5">
        <v>0.6499999999999999</v>
      </c>
      <c r="I588" s="57">
        <f t="shared" si="18"/>
        <v>123499.99999999999</v>
      </c>
      <c r="J588" s="57">
        <f t="shared" si="19"/>
        <v>60059.99999999999</v>
      </c>
    </row>
    <row r="589" spans="3:10" ht="28.5">
      <c r="C589" s="6"/>
      <c r="D589" s="58" t="s">
        <v>1300</v>
      </c>
      <c r="E589" s="2">
        <v>804155</v>
      </c>
      <c r="F589" s="20">
        <v>860610</v>
      </c>
      <c r="G589" s="4" t="s">
        <v>1107</v>
      </c>
      <c r="H589" s="5">
        <v>0.5</v>
      </c>
      <c r="I589" s="57">
        <f t="shared" si="18"/>
        <v>95000</v>
      </c>
      <c r="J589" s="57">
        <f t="shared" si="19"/>
        <v>46200</v>
      </c>
    </row>
    <row r="590" spans="3:10" ht="28.5">
      <c r="C590" s="6"/>
      <c r="D590" s="58" t="s">
        <v>1300</v>
      </c>
      <c r="E590" s="2">
        <v>804160</v>
      </c>
      <c r="F590" s="21">
        <v>860615</v>
      </c>
      <c r="G590" s="4" t="s">
        <v>1108</v>
      </c>
      <c r="H590" s="5">
        <v>0.6499999999999999</v>
      </c>
      <c r="I590" s="57">
        <f t="shared" si="18"/>
        <v>123499.99999999999</v>
      </c>
      <c r="J590" s="57">
        <f t="shared" si="19"/>
        <v>60059.99999999999</v>
      </c>
    </row>
    <row r="591" spans="1:10" ht="18.75">
      <c r="A591" s="54"/>
      <c r="B591" s="54"/>
      <c r="C591" s="19"/>
      <c r="D591" s="58" t="s">
        <v>1299</v>
      </c>
      <c r="E591" s="15">
        <v>804165</v>
      </c>
      <c r="F591" s="20">
        <v>860620</v>
      </c>
      <c r="G591" s="4" t="s">
        <v>1236</v>
      </c>
      <c r="H591" s="13">
        <v>6.6</v>
      </c>
      <c r="I591" s="57">
        <f t="shared" si="18"/>
        <v>1254000</v>
      </c>
      <c r="J591" s="57">
        <f t="shared" si="19"/>
        <v>609840</v>
      </c>
    </row>
    <row r="592" spans="3:10" ht="28.5">
      <c r="C592" s="6"/>
      <c r="D592" s="58" t="s">
        <v>1300</v>
      </c>
      <c r="E592" s="2">
        <v>804170</v>
      </c>
      <c r="F592" s="21">
        <v>860625</v>
      </c>
      <c r="G592" s="4" t="s">
        <v>1109</v>
      </c>
      <c r="H592" s="5">
        <v>2.62</v>
      </c>
      <c r="I592" s="57">
        <f t="shared" si="18"/>
        <v>497800</v>
      </c>
      <c r="J592" s="57">
        <f t="shared" si="19"/>
        <v>242088</v>
      </c>
    </row>
    <row r="593" spans="3:10" ht="28.5">
      <c r="C593" s="6"/>
      <c r="D593" s="58" t="s">
        <v>1300</v>
      </c>
      <c r="E593" s="2">
        <v>804175</v>
      </c>
      <c r="F593" s="20">
        <v>860630</v>
      </c>
      <c r="G593" s="4" t="s">
        <v>1110</v>
      </c>
      <c r="H593" s="5">
        <v>1.49</v>
      </c>
      <c r="I593" s="57">
        <f t="shared" si="18"/>
        <v>283100</v>
      </c>
      <c r="J593" s="57">
        <f t="shared" si="19"/>
        <v>137676</v>
      </c>
    </row>
    <row r="594" spans="3:10" ht="28.5">
      <c r="C594" s="6"/>
      <c r="D594" s="58" t="s">
        <v>1300</v>
      </c>
      <c r="E594" s="2">
        <v>804180</v>
      </c>
      <c r="F594" s="20">
        <v>860050</v>
      </c>
      <c r="G594" s="4" t="s">
        <v>1111</v>
      </c>
      <c r="H594" s="5">
        <v>0.41</v>
      </c>
      <c r="I594" s="57">
        <f t="shared" si="18"/>
        <v>77900</v>
      </c>
      <c r="J594" s="57">
        <f t="shared" si="19"/>
        <v>37884</v>
      </c>
    </row>
    <row r="595" spans="3:10" ht="18.75">
      <c r="C595" s="6"/>
      <c r="D595" s="59" t="s">
        <v>1299</v>
      </c>
      <c r="E595" s="29">
        <v>804400</v>
      </c>
      <c r="F595" s="31">
        <v>80419</v>
      </c>
      <c r="G595" s="23" t="s">
        <v>1206</v>
      </c>
      <c r="H595" s="13">
        <v>0.31</v>
      </c>
      <c r="I595" s="57">
        <f t="shared" si="18"/>
        <v>58900</v>
      </c>
      <c r="J595" s="57">
        <f t="shared" si="19"/>
        <v>28644</v>
      </c>
    </row>
    <row r="596" spans="3:10" ht="18.75">
      <c r="C596" s="6"/>
      <c r="D596" s="59" t="s">
        <v>1299</v>
      </c>
      <c r="E596" s="29">
        <v>804405</v>
      </c>
      <c r="F596" s="31">
        <v>89300</v>
      </c>
      <c r="G596" s="23" t="s">
        <v>1207</v>
      </c>
      <c r="H596" s="13">
        <v>1.31</v>
      </c>
      <c r="I596" s="57">
        <f t="shared" si="18"/>
        <v>248900</v>
      </c>
      <c r="J596" s="57">
        <f t="shared" si="19"/>
        <v>121044</v>
      </c>
    </row>
    <row r="597" spans="3:10" ht="18.75">
      <c r="C597" s="6"/>
      <c r="D597" s="58" t="s">
        <v>1299</v>
      </c>
      <c r="E597" s="2">
        <v>804410</v>
      </c>
      <c r="F597" s="3" t="s">
        <v>1112</v>
      </c>
      <c r="G597" s="4" t="s">
        <v>1113</v>
      </c>
      <c r="H597" s="5">
        <v>0.17</v>
      </c>
      <c r="I597" s="57">
        <f t="shared" si="18"/>
        <v>32300.000000000004</v>
      </c>
      <c r="J597" s="57">
        <f t="shared" si="19"/>
        <v>15708.000000000002</v>
      </c>
    </row>
    <row r="598" spans="3:10" ht="18.75">
      <c r="C598" s="6"/>
      <c r="D598" s="58" t="s">
        <v>1299</v>
      </c>
      <c r="E598" s="2">
        <v>804415</v>
      </c>
      <c r="F598" s="3" t="s">
        <v>1114</v>
      </c>
      <c r="G598" s="4" t="s">
        <v>1115</v>
      </c>
      <c r="H598" s="5">
        <v>0.39</v>
      </c>
      <c r="I598" s="57">
        <f t="shared" si="18"/>
        <v>74100</v>
      </c>
      <c r="J598" s="57">
        <f t="shared" si="19"/>
        <v>36036</v>
      </c>
    </row>
    <row r="599" spans="3:10" ht="18.75">
      <c r="C599" s="6"/>
      <c r="D599" s="58" t="s">
        <v>1299</v>
      </c>
      <c r="E599" s="2">
        <v>804420</v>
      </c>
      <c r="F599" s="3" t="s">
        <v>1116</v>
      </c>
      <c r="G599" s="4" t="s">
        <v>1117</v>
      </c>
      <c r="H599" s="5">
        <v>0.52</v>
      </c>
      <c r="I599" s="57">
        <f t="shared" si="18"/>
        <v>98800</v>
      </c>
      <c r="J599" s="57">
        <f t="shared" si="19"/>
        <v>48048</v>
      </c>
    </row>
    <row r="600" spans="3:10" ht="18.75">
      <c r="C600" s="6"/>
      <c r="D600" s="58" t="s">
        <v>1299</v>
      </c>
      <c r="E600" s="2">
        <v>804425</v>
      </c>
      <c r="F600" s="3" t="s">
        <v>1118</v>
      </c>
      <c r="G600" s="4" t="s">
        <v>1119</v>
      </c>
      <c r="H600" s="5">
        <v>0.22000000000000003</v>
      </c>
      <c r="I600" s="57">
        <f t="shared" si="18"/>
        <v>41800.00000000001</v>
      </c>
      <c r="J600" s="57">
        <f t="shared" si="19"/>
        <v>20328.000000000004</v>
      </c>
    </row>
    <row r="601" spans="3:10" ht="28.5">
      <c r="C601" s="6"/>
      <c r="D601" s="58" t="s">
        <v>1300</v>
      </c>
      <c r="E601" s="2">
        <v>804430</v>
      </c>
      <c r="F601" s="3" t="s">
        <v>1120</v>
      </c>
      <c r="G601" s="4" t="s">
        <v>1297</v>
      </c>
      <c r="H601" s="5">
        <v>2.87</v>
      </c>
      <c r="I601" s="57">
        <f t="shared" si="18"/>
        <v>545300</v>
      </c>
      <c r="J601" s="57">
        <f t="shared" si="19"/>
        <v>265188</v>
      </c>
    </row>
    <row r="602" spans="3:10" ht="18.75">
      <c r="C602" s="6"/>
      <c r="D602" s="58" t="s">
        <v>1299</v>
      </c>
      <c r="E602" s="2">
        <v>804600</v>
      </c>
      <c r="F602" s="3" t="s">
        <v>27</v>
      </c>
      <c r="G602" s="4" t="s">
        <v>28</v>
      </c>
      <c r="H602" s="5">
        <v>0.58</v>
      </c>
      <c r="I602" s="57">
        <f t="shared" si="18"/>
        <v>110199.99999999999</v>
      </c>
      <c r="J602" s="57">
        <f t="shared" si="19"/>
        <v>53591.99999999999</v>
      </c>
    </row>
    <row r="603" spans="3:10" ht="18.75">
      <c r="C603" s="6"/>
      <c r="D603" s="59" t="s">
        <v>1299</v>
      </c>
      <c r="E603" s="28">
        <v>804605</v>
      </c>
      <c r="F603" s="26">
        <v>88230</v>
      </c>
      <c r="G603" s="7" t="s">
        <v>1273</v>
      </c>
      <c r="H603" s="13">
        <v>5</v>
      </c>
      <c r="I603" s="57">
        <f t="shared" si="18"/>
        <v>950000</v>
      </c>
      <c r="J603" s="57">
        <f t="shared" si="19"/>
        <v>462000</v>
      </c>
    </row>
    <row r="604" spans="3:10" ht="18.75">
      <c r="C604" s="6"/>
      <c r="D604" s="59" t="s">
        <v>1299</v>
      </c>
      <c r="E604" s="28">
        <v>804610</v>
      </c>
      <c r="F604" s="26" t="s">
        <v>29</v>
      </c>
      <c r="G604" s="7" t="s">
        <v>30</v>
      </c>
      <c r="H604" s="13">
        <v>7.5</v>
      </c>
      <c r="I604" s="57">
        <f t="shared" si="18"/>
        <v>1425000</v>
      </c>
      <c r="J604" s="57">
        <f t="shared" si="19"/>
        <v>693000</v>
      </c>
    </row>
    <row r="605" spans="3:10" ht="18.75">
      <c r="C605" s="6"/>
      <c r="D605" s="59" t="s">
        <v>1299</v>
      </c>
      <c r="E605" s="28">
        <v>804615</v>
      </c>
      <c r="F605" s="26" t="s">
        <v>31</v>
      </c>
      <c r="G605" s="7" t="s">
        <v>1274</v>
      </c>
      <c r="H605" s="13">
        <v>5.5</v>
      </c>
      <c r="I605" s="57">
        <f t="shared" si="18"/>
        <v>1045000</v>
      </c>
      <c r="J605" s="57">
        <f t="shared" si="19"/>
        <v>508200</v>
      </c>
    </row>
    <row r="606" spans="3:10" ht="18.75">
      <c r="C606" s="6"/>
      <c r="D606" s="59" t="s">
        <v>1299</v>
      </c>
      <c r="E606" s="28">
        <v>804620</v>
      </c>
      <c r="F606" s="26" t="s">
        <v>32</v>
      </c>
      <c r="G606" s="7" t="s">
        <v>33</v>
      </c>
      <c r="H606" s="13">
        <v>13</v>
      </c>
      <c r="I606" s="57">
        <f t="shared" si="18"/>
        <v>2470000</v>
      </c>
      <c r="J606" s="57">
        <f t="shared" si="19"/>
        <v>1201200</v>
      </c>
    </row>
    <row r="607" spans="3:10" ht="18.75">
      <c r="C607" s="6"/>
      <c r="D607" s="59" t="s">
        <v>1299</v>
      </c>
      <c r="E607" s="28">
        <v>804625</v>
      </c>
      <c r="F607" s="26" t="s">
        <v>34</v>
      </c>
      <c r="G607" s="7" t="s">
        <v>35</v>
      </c>
      <c r="H607" s="13">
        <v>16</v>
      </c>
      <c r="I607" s="57">
        <f t="shared" si="18"/>
        <v>3040000</v>
      </c>
      <c r="J607" s="57">
        <f t="shared" si="19"/>
        <v>1478400</v>
      </c>
    </row>
    <row r="608" spans="3:10" ht="18.75">
      <c r="C608" s="6"/>
      <c r="D608" s="59" t="s">
        <v>1299</v>
      </c>
      <c r="E608" s="28">
        <v>804630</v>
      </c>
      <c r="F608" s="26" t="s">
        <v>36</v>
      </c>
      <c r="G608" s="7" t="s">
        <v>37</v>
      </c>
      <c r="H608" s="13">
        <v>19.5</v>
      </c>
      <c r="I608" s="57">
        <f t="shared" si="18"/>
        <v>3705000</v>
      </c>
      <c r="J608" s="57">
        <f t="shared" si="19"/>
        <v>1801800</v>
      </c>
    </row>
    <row r="609" spans="3:10" ht="18.75">
      <c r="C609" s="6"/>
      <c r="D609" s="59" t="s">
        <v>1299</v>
      </c>
      <c r="E609" s="28">
        <v>804635</v>
      </c>
      <c r="F609" s="26" t="s">
        <v>38</v>
      </c>
      <c r="G609" s="7" t="s">
        <v>39</v>
      </c>
      <c r="H609" s="13">
        <v>15</v>
      </c>
      <c r="I609" s="57">
        <f t="shared" si="18"/>
        <v>2850000</v>
      </c>
      <c r="J609" s="57">
        <f t="shared" si="19"/>
        <v>1386000</v>
      </c>
    </row>
    <row r="610" spans="3:10" ht="18.75">
      <c r="C610" s="6"/>
      <c r="D610" s="59" t="s">
        <v>1299</v>
      </c>
      <c r="E610" s="28">
        <v>804640</v>
      </c>
      <c r="F610" s="26" t="s">
        <v>40</v>
      </c>
      <c r="G610" s="7" t="s">
        <v>41</v>
      </c>
      <c r="H610" s="13">
        <v>12</v>
      </c>
      <c r="I610" s="57">
        <f t="shared" si="18"/>
        <v>2280000</v>
      </c>
      <c r="J610" s="57">
        <f t="shared" si="19"/>
        <v>1108800</v>
      </c>
    </row>
    <row r="611" spans="3:10" ht="37.5">
      <c r="C611" s="6"/>
      <c r="D611" s="59" t="s">
        <v>1299</v>
      </c>
      <c r="E611" s="28">
        <v>804800</v>
      </c>
      <c r="F611" s="26" t="s">
        <v>42</v>
      </c>
      <c r="G611" s="7" t="s">
        <v>43</v>
      </c>
      <c r="H611" s="13">
        <v>10</v>
      </c>
      <c r="I611" s="57">
        <f t="shared" si="18"/>
        <v>1900000</v>
      </c>
      <c r="J611" s="57">
        <f t="shared" si="19"/>
        <v>924000</v>
      </c>
    </row>
    <row r="612" spans="3:10" ht="37.5">
      <c r="C612" s="6"/>
      <c r="D612" s="59" t="s">
        <v>1299</v>
      </c>
      <c r="E612" s="28">
        <v>804805</v>
      </c>
      <c r="F612" s="26" t="s">
        <v>44</v>
      </c>
      <c r="G612" s="7" t="s">
        <v>1275</v>
      </c>
      <c r="H612" s="13">
        <v>13</v>
      </c>
      <c r="I612" s="57">
        <f t="shared" si="18"/>
        <v>2470000</v>
      </c>
      <c r="J612" s="57">
        <f t="shared" si="19"/>
        <v>1201200</v>
      </c>
    </row>
    <row r="613" spans="3:10" ht="18.75">
      <c r="C613" s="6"/>
      <c r="D613" s="59" t="s">
        <v>1299</v>
      </c>
      <c r="E613" s="28">
        <v>804810</v>
      </c>
      <c r="F613" s="26" t="s">
        <v>45</v>
      </c>
      <c r="G613" s="7" t="s">
        <v>46</v>
      </c>
      <c r="H613" s="13">
        <v>13</v>
      </c>
      <c r="I613" s="57">
        <f t="shared" si="18"/>
        <v>2470000</v>
      </c>
      <c r="J613" s="57">
        <f t="shared" si="19"/>
        <v>1201200</v>
      </c>
    </row>
    <row r="614" spans="3:10" ht="18.75">
      <c r="C614" s="6"/>
      <c r="D614" s="59" t="s">
        <v>1299</v>
      </c>
      <c r="E614" s="28">
        <v>804815</v>
      </c>
      <c r="F614" s="26" t="s">
        <v>47</v>
      </c>
      <c r="G614" s="7" t="s">
        <v>48</v>
      </c>
      <c r="H614" s="13">
        <v>7</v>
      </c>
      <c r="I614" s="57">
        <f t="shared" si="18"/>
        <v>1330000</v>
      </c>
      <c r="J614" s="57">
        <f t="shared" si="19"/>
        <v>646800</v>
      </c>
    </row>
    <row r="615" spans="3:10" ht="18.75">
      <c r="C615" s="6"/>
      <c r="D615" s="59" t="s">
        <v>1299</v>
      </c>
      <c r="E615" s="28">
        <v>804820</v>
      </c>
      <c r="F615" s="26" t="s">
        <v>49</v>
      </c>
      <c r="G615" s="7" t="s">
        <v>50</v>
      </c>
      <c r="H615" s="13">
        <v>11.5</v>
      </c>
      <c r="I615" s="57">
        <f t="shared" si="18"/>
        <v>2185000</v>
      </c>
      <c r="J615" s="57">
        <f t="shared" si="19"/>
        <v>1062600</v>
      </c>
    </row>
    <row r="616" spans="3:10" ht="18.75">
      <c r="C616" s="6"/>
      <c r="D616" s="59" t="s">
        <v>1299</v>
      </c>
      <c r="E616" s="28">
        <v>804825</v>
      </c>
      <c r="F616" s="26" t="s">
        <v>51</v>
      </c>
      <c r="G616" s="7" t="s">
        <v>52</v>
      </c>
      <c r="H616" s="13">
        <v>30</v>
      </c>
      <c r="I616" s="57">
        <f t="shared" si="18"/>
        <v>5700000</v>
      </c>
      <c r="J616" s="57">
        <f t="shared" si="19"/>
        <v>2772000</v>
      </c>
    </row>
    <row r="617" spans="3:10" ht="18.75">
      <c r="C617" s="6"/>
      <c r="D617" s="59" t="s">
        <v>1299</v>
      </c>
      <c r="E617" s="28">
        <v>804830</v>
      </c>
      <c r="F617" s="26" t="s">
        <v>53</v>
      </c>
      <c r="G617" s="7" t="s">
        <v>54</v>
      </c>
      <c r="H617" s="13">
        <v>6</v>
      </c>
      <c r="I617" s="57">
        <f t="shared" si="18"/>
        <v>1140000</v>
      </c>
      <c r="J617" s="57">
        <f t="shared" si="19"/>
        <v>554400</v>
      </c>
    </row>
    <row r="618" spans="3:10" ht="18.75">
      <c r="C618" s="6"/>
      <c r="D618" s="59" t="s">
        <v>1299</v>
      </c>
      <c r="E618" s="28">
        <v>804835</v>
      </c>
      <c r="F618" s="26" t="s">
        <v>55</v>
      </c>
      <c r="G618" s="7" t="s">
        <v>56</v>
      </c>
      <c r="H618" s="13">
        <v>1.5</v>
      </c>
      <c r="I618" s="57">
        <f t="shared" si="18"/>
        <v>285000</v>
      </c>
      <c r="J618" s="57">
        <f t="shared" si="19"/>
        <v>138600</v>
      </c>
    </row>
    <row r="619" spans="3:10" ht="18.75">
      <c r="C619" s="6"/>
      <c r="D619" s="59" t="s">
        <v>1299</v>
      </c>
      <c r="E619" s="28">
        <v>804840</v>
      </c>
      <c r="F619" s="26" t="s">
        <v>57</v>
      </c>
      <c r="G619" s="7" t="s">
        <v>58</v>
      </c>
      <c r="H619" s="13">
        <v>12</v>
      </c>
      <c r="I619" s="57">
        <f t="shared" si="18"/>
        <v>2280000</v>
      </c>
      <c r="J619" s="57">
        <f t="shared" si="19"/>
        <v>1108800</v>
      </c>
    </row>
    <row r="620" spans="3:10" ht="18.75">
      <c r="C620" s="6"/>
      <c r="D620" s="59" t="s">
        <v>1299</v>
      </c>
      <c r="E620" s="28">
        <v>804845</v>
      </c>
      <c r="F620" s="26" t="s">
        <v>59</v>
      </c>
      <c r="G620" s="7" t="s">
        <v>1276</v>
      </c>
      <c r="H620" s="13">
        <v>13.5</v>
      </c>
      <c r="I620" s="57">
        <f t="shared" si="18"/>
        <v>2565000</v>
      </c>
      <c r="J620" s="57">
        <f t="shared" si="19"/>
        <v>1247400</v>
      </c>
    </row>
    <row r="621" spans="3:10" ht="18.75">
      <c r="C621" s="6"/>
      <c r="D621" s="59" t="s">
        <v>1299</v>
      </c>
      <c r="E621" s="28">
        <v>804850</v>
      </c>
      <c r="F621" s="26" t="s">
        <v>60</v>
      </c>
      <c r="G621" s="7" t="s">
        <v>61</v>
      </c>
      <c r="H621" s="13">
        <v>7</v>
      </c>
      <c r="I621" s="57">
        <f t="shared" si="18"/>
        <v>1330000</v>
      </c>
      <c r="J621" s="57">
        <f t="shared" si="19"/>
        <v>646800</v>
      </c>
    </row>
    <row r="622" spans="3:10" ht="18.75">
      <c r="C622" s="6"/>
      <c r="D622" s="59" t="s">
        <v>1299</v>
      </c>
      <c r="E622" s="28">
        <v>804855</v>
      </c>
      <c r="F622" s="26" t="s">
        <v>62</v>
      </c>
      <c r="G622" s="7" t="s">
        <v>63</v>
      </c>
      <c r="H622" s="13">
        <v>15</v>
      </c>
      <c r="I622" s="57">
        <f t="shared" si="18"/>
        <v>2850000</v>
      </c>
      <c r="J622" s="57">
        <f t="shared" si="19"/>
        <v>1386000</v>
      </c>
    </row>
    <row r="623" spans="3:10" ht="18.75">
      <c r="C623" s="6"/>
      <c r="D623" s="59" t="s">
        <v>1299</v>
      </c>
      <c r="E623" s="28">
        <v>805000</v>
      </c>
      <c r="F623" s="26" t="s">
        <v>64</v>
      </c>
      <c r="G623" s="7" t="s">
        <v>1202</v>
      </c>
      <c r="H623" s="13">
        <v>5</v>
      </c>
      <c r="I623" s="57">
        <f t="shared" si="18"/>
        <v>950000</v>
      </c>
      <c r="J623" s="57">
        <f t="shared" si="19"/>
        <v>462000</v>
      </c>
    </row>
    <row r="624" spans="3:10" ht="18.75">
      <c r="C624" s="6"/>
      <c r="D624" s="59" t="s">
        <v>1299</v>
      </c>
      <c r="E624" s="28">
        <v>805005</v>
      </c>
      <c r="F624" s="26" t="s">
        <v>65</v>
      </c>
      <c r="G624" s="7" t="s">
        <v>1203</v>
      </c>
      <c r="H624" s="13">
        <v>7</v>
      </c>
      <c r="I624" s="57">
        <f t="shared" si="18"/>
        <v>1330000</v>
      </c>
      <c r="J624" s="57">
        <f t="shared" si="19"/>
        <v>646800</v>
      </c>
    </row>
    <row r="625" spans="3:10" ht="37.5">
      <c r="C625" s="6"/>
      <c r="D625" s="59" t="s">
        <v>1299</v>
      </c>
      <c r="E625" s="29">
        <v>805010</v>
      </c>
      <c r="F625" s="26" t="s">
        <v>66</v>
      </c>
      <c r="G625" s="7" t="s">
        <v>67</v>
      </c>
      <c r="H625" s="13">
        <v>5</v>
      </c>
      <c r="I625" s="57">
        <f t="shared" si="18"/>
        <v>950000</v>
      </c>
      <c r="J625" s="57">
        <f t="shared" si="19"/>
        <v>462000</v>
      </c>
    </row>
    <row r="626" spans="3:10" ht="18.75">
      <c r="C626" s="6"/>
      <c r="D626" s="59" t="s">
        <v>1299</v>
      </c>
      <c r="E626" s="28">
        <v>805015</v>
      </c>
      <c r="F626" s="26" t="s">
        <v>68</v>
      </c>
      <c r="G626" s="7" t="s">
        <v>69</v>
      </c>
      <c r="H626" s="13">
        <v>2</v>
      </c>
      <c r="I626" s="57">
        <f t="shared" si="18"/>
        <v>380000</v>
      </c>
      <c r="J626" s="57">
        <f t="shared" si="19"/>
        <v>184800</v>
      </c>
    </row>
    <row r="627" spans="3:10" ht="18.75">
      <c r="C627" s="6"/>
      <c r="D627" s="59" t="s">
        <v>1299</v>
      </c>
      <c r="E627" s="28">
        <v>805020</v>
      </c>
      <c r="F627" s="26" t="s">
        <v>70</v>
      </c>
      <c r="G627" s="7" t="s">
        <v>71</v>
      </c>
      <c r="H627" s="13">
        <v>2</v>
      </c>
      <c r="I627" s="57">
        <f t="shared" si="18"/>
        <v>380000</v>
      </c>
      <c r="J627" s="57">
        <f t="shared" si="19"/>
        <v>184800</v>
      </c>
    </row>
    <row r="628" spans="3:10" ht="18.75">
      <c r="C628" s="6"/>
      <c r="D628" s="59" t="s">
        <v>1299</v>
      </c>
      <c r="E628" s="28">
        <v>805025</v>
      </c>
      <c r="F628" s="26" t="s">
        <v>72</v>
      </c>
      <c r="G628" s="7" t="s">
        <v>73</v>
      </c>
      <c r="H628" s="13">
        <v>10</v>
      </c>
      <c r="I628" s="57">
        <f t="shared" si="18"/>
        <v>1900000</v>
      </c>
      <c r="J628" s="57">
        <f t="shared" si="19"/>
        <v>924000</v>
      </c>
    </row>
    <row r="629" spans="3:10" ht="18.75">
      <c r="C629" s="6"/>
      <c r="D629" s="59" t="s">
        <v>1299</v>
      </c>
      <c r="E629" s="28">
        <v>805030</v>
      </c>
      <c r="F629" s="26" t="s">
        <v>74</v>
      </c>
      <c r="G629" s="7" t="s">
        <v>1277</v>
      </c>
      <c r="H629" s="13">
        <v>25</v>
      </c>
      <c r="I629" s="57">
        <f t="shared" si="18"/>
        <v>4750000</v>
      </c>
      <c r="J629" s="57">
        <f t="shared" si="19"/>
        <v>2310000</v>
      </c>
    </row>
    <row r="630" spans="3:10" ht="22.5">
      <c r="C630" s="6"/>
      <c r="D630" s="60" t="s">
        <v>1299</v>
      </c>
      <c r="E630" s="47">
        <v>805035</v>
      </c>
      <c r="F630" s="24" t="s">
        <v>75</v>
      </c>
      <c r="G630" s="27" t="s">
        <v>76</v>
      </c>
      <c r="H630" s="13"/>
      <c r="I630" s="57">
        <f t="shared" si="18"/>
        <v>0</v>
      </c>
      <c r="J630" s="57">
        <f t="shared" si="19"/>
        <v>0</v>
      </c>
    </row>
    <row r="631" spans="3:10" ht="18.75">
      <c r="C631" s="6"/>
      <c r="D631" s="59" t="s">
        <v>1299</v>
      </c>
      <c r="E631" s="28">
        <v>805040</v>
      </c>
      <c r="F631" s="26" t="s">
        <v>77</v>
      </c>
      <c r="G631" s="7" t="s">
        <v>78</v>
      </c>
      <c r="H631" s="13">
        <v>17</v>
      </c>
      <c r="I631" s="57">
        <f t="shared" si="18"/>
        <v>3230000</v>
      </c>
      <c r="J631" s="57">
        <f t="shared" si="19"/>
        <v>1570800</v>
      </c>
    </row>
    <row r="632" spans="3:10" ht="18.75">
      <c r="C632" s="6"/>
      <c r="D632" s="58" t="s">
        <v>1299</v>
      </c>
      <c r="E632" s="2">
        <v>805045</v>
      </c>
      <c r="F632" s="3" t="s">
        <v>79</v>
      </c>
      <c r="G632" s="4" t="s">
        <v>80</v>
      </c>
      <c r="H632" s="5">
        <v>14.37</v>
      </c>
      <c r="I632" s="57">
        <f t="shared" si="18"/>
        <v>2730300</v>
      </c>
      <c r="J632" s="57">
        <f t="shared" si="19"/>
        <v>1327788</v>
      </c>
    </row>
    <row r="633" spans="3:10" ht="22.5">
      <c r="C633" s="6"/>
      <c r="D633" s="60" t="s">
        <v>1299</v>
      </c>
      <c r="E633" s="47">
        <v>805050</v>
      </c>
      <c r="F633" s="24" t="s">
        <v>81</v>
      </c>
      <c r="G633" s="27" t="s">
        <v>82</v>
      </c>
      <c r="H633" s="13"/>
      <c r="I633" s="57">
        <f t="shared" si="18"/>
        <v>0</v>
      </c>
      <c r="J633" s="57">
        <f t="shared" si="19"/>
        <v>0</v>
      </c>
    </row>
    <row r="634" spans="3:10" ht="18.75">
      <c r="C634" s="6"/>
      <c r="D634" s="58" t="s">
        <v>1299</v>
      </c>
      <c r="E634" s="2">
        <v>805055</v>
      </c>
      <c r="F634" s="3" t="s">
        <v>83</v>
      </c>
      <c r="G634" s="4" t="s">
        <v>84</v>
      </c>
      <c r="H634" s="5">
        <v>3.49</v>
      </c>
      <c r="I634" s="57">
        <f t="shared" si="18"/>
        <v>663100</v>
      </c>
      <c r="J634" s="57">
        <f t="shared" si="19"/>
        <v>322476</v>
      </c>
    </row>
    <row r="635" spans="3:10" ht="18.75">
      <c r="C635" s="6"/>
      <c r="D635" s="58" t="s">
        <v>1299</v>
      </c>
      <c r="E635" s="15">
        <v>805057</v>
      </c>
      <c r="F635" s="3"/>
      <c r="G635" s="4" t="s">
        <v>1290</v>
      </c>
      <c r="H635" s="9">
        <v>3.5</v>
      </c>
      <c r="I635" s="57">
        <f t="shared" si="18"/>
        <v>665000</v>
      </c>
      <c r="J635" s="57">
        <f t="shared" si="19"/>
        <v>323400</v>
      </c>
    </row>
    <row r="636" spans="3:10" ht="18.75">
      <c r="C636" s="6"/>
      <c r="D636" s="59" t="s">
        <v>1299</v>
      </c>
      <c r="E636" s="28">
        <v>805060</v>
      </c>
      <c r="F636" s="26" t="s">
        <v>85</v>
      </c>
      <c r="G636" s="25" t="s">
        <v>1278</v>
      </c>
      <c r="H636" s="13">
        <v>12</v>
      </c>
      <c r="I636" s="57">
        <f t="shared" si="18"/>
        <v>2280000</v>
      </c>
      <c r="J636" s="57">
        <f t="shared" si="19"/>
        <v>1108800</v>
      </c>
    </row>
    <row r="637" spans="3:10" ht="22.5">
      <c r="C637" s="6"/>
      <c r="D637" s="60" t="s">
        <v>1299</v>
      </c>
      <c r="E637" s="47">
        <v>805065</v>
      </c>
      <c r="F637" s="24" t="s">
        <v>86</v>
      </c>
      <c r="G637" s="27" t="s">
        <v>87</v>
      </c>
      <c r="H637" s="13"/>
      <c r="I637" s="57">
        <f t="shared" si="18"/>
        <v>0</v>
      </c>
      <c r="J637" s="57">
        <f t="shared" si="19"/>
        <v>0</v>
      </c>
    </row>
    <row r="638" spans="3:10" ht="37.5">
      <c r="C638" s="6"/>
      <c r="D638" s="59" t="s">
        <v>1299</v>
      </c>
      <c r="E638" s="28">
        <v>805070</v>
      </c>
      <c r="F638" s="26" t="s">
        <v>88</v>
      </c>
      <c r="G638" s="7" t="s">
        <v>89</v>
      </c>
      <c r="H638" s="13">
        <v>7</v>
      </c>
      <c r="I638" s="57">
        <f t="shared" si="18"/>
        <v>1330000</v>
      </c>
      <c r="J638" s="57">
        <f t="shared" si="19"/>
        <v>646800</v>
      </c>
    </row>
    <row r="639" spans="3:10" ht="24">
      <c r="C639" s="6"/>
      <c r="D639" s="58" t="s">
        <v>1299</v>
      </c>
      <c r="E639" s="48">
        <v>805075</v>
      </c>
      <c r="F639" s="10" t="s">
        <v>90</v>
      </c>
      <c r="G639" s="37" t="s">
        <v>91</v>
      </c>
      <c r="H639" s="13">
        <v>11</v>
      </c>
      <c r="I639" s="57">
        <f t="shared" si="18"/>
        <v>2090000</v>
      </c>
      <c r="J639" s="57">
        <f t="shared" si="19"/>
        <v>1016400</v>
      </c>
    </row>
    <row r="640" spans="3:10" ht="19.5">
      <c r="C640" s="6"/>
      <c r="D640" s="58" t="s">
        <v>1299</v>
      </c>
      <c r="E640" s="2">
        <v>805079</v>
      </c>
      <c r="F640" s="3" t="s">
        <v>92</v>
      </c>
      <c r="G640" s="7" t="s">
        <v>1262</v>
      </c>
      <c r="H640" s="13">
        <v>32</v>
      </c>
      <c r="I640" s="57">
        <f t="shared" si="18"/>
        <v>6080000</v>
      </c>
      <c r="J640" s="57">
        <f t="shared" si="19"/>
        <v>2956800</v>
      </c>
    </row>
    <row r="641" spans="3:10" ht="19.5">
      <c r="C641" s="6"/>
      <c r="D641" s="58" t="s">
        <v>1299</v>
      </c>
      <c r="E641" s="2">
        <v>805080</v>
      </c>
      <c r="F641" s="3" t="s">
        <v>92</v>
      </c>
      <c r="G641" s="7" t="s">
        <v>1263</v>
      </c>
      <c r="H641" s="13">
        <v>35</v>
      </c>
      <c r="I641" s="57">
        <f t="shared" si="18"/>
        <v>6650000</v>
      </c>
      <c r="J641" s="57">
        <f t="shared" si="19"/>
        <v>3234000</v>
      </c>
    </row>
    <row r="642" spans="3:10" ht="18.75">
      <c r="C642" s="6"/>
      <c r="D642" s="58" t="s">
        <v>1299</v>
      </c>
      <c r="E642" s="2">
        <v>805081</v>
      </c>
      <c r="F642" s="3" t="s">
        <v>92</v>
      </c>
      <c r="G642" s="7" t="s">
        <v>1215</v>
      </c>
      <c r="H642" s="13">
        <v>35</v>
      </c>
      <c r="I642" s="57">
        <f t="shared" si="18"/>
        <v>6650000</v>
      </c>
      <c r="J642" s="57">
        <f t="shared" si="19"/>
        <v>3234000</v>
      </c>
    </row>
    <row r="643" spans="3:10" ht="18.75">
      <c r="C643" s="6"/>
      <c r="D643" s="58" t="s">
        <v>1299</v>
      </c>
      <c r="E643" s="2">
        <v>805082</v>
      </c>
      <c r="F643" s="3" t="s">
        <v>92</v>
      </c>
      <c r="G643" s="7" t="s">
        <v>1216</v>
      </c>
      <c r="H643" s="13">
        <v>35</v>
      </c>
      <c r="I643" s="57">
        <f aca="true" t="shared" si="20" ref="I643:I706">H643*190000</f>
        <v>6650000</v>
      </c>
      <c r="J643" s="57">
        <f aca="true" t="shared" si="21" ref="J643:J706">H643*92400</f>
        <v>3234000</v>
      </c>
    </row>
    <row r="644" spans="3:10" ht="18.75">
      <c r="C644" s="6"/>
      <c r="D644" s="58" t="s">
        <v>1299</v>
      </c>
      <c r="E644" s="2">
        <v>805083</v>
      </c>
      <c r="F644" s="3" t="s">
        <v>92</v>
      </c>
      <c r="G644" s="7" t="s">
        <v>1217</v>
      </c>
      <c r="H644" s="13">
        <v>32</v>
      </c>
      <c r="I644" s="57">
        <f t="shared" si="20"/>
        <v>6080000</v>
      </c>
      <c r="J644" s="57">
        <f t="shared" si="21"/>
        <v>2956800</v>
      </c>
    </row>
    <row r="645" spans="3:10" ht="18.75">
      <c r="C645" s="6"/>
      <c r="D645" s="58" t="s">
        <v>1299</v>
      </c>
      <c r="E645" s="2">
        <v>805084</v>
      </c>
      <c r="F645" s="3" t="s">
        <v>92</v>
      </c>
      <c r="G645" s="7" t="s">
        <v>1218</v>
      </c>
      <c r="H645" s="13">
        <v>32</v>
      </c>
      <c r="I645" s="57">
        <f t="shared" si="20"/>
        <v>6080000</v>
      </c>
      <c r="J645" s="57">
        <f t="shared" si="21"/>
        <v>2956800</v>
      </c>
    </row>
    <row r="646" spans="3:10" ht="22.5">
      <c r="C646" s="6"/>
      <c r="D646" s="60" t="s">
        <v>1299</v>
      </c>
      <c r="E646" s="47">
        <v>805085</v>
      </c>
      <c r="F646" s="24" t="s">
        <v>94</v>
      </c>
      <c r="G646" s="27" t="s">
        <v>95</v>
      </c>
      <c r="H646" s="13"/>
      <c r="I646" s="57">
        <f t="shared" si="20"/>
        <v>0</v>
      </c>
      <c r="J646" s="57">
        <f t="shared" si="21"/>
        <v>0</v>
      </c>
    </row>
    <row r="647" spans="3:10" ht="18.75">
      <c r="C647" s="6"/>
      <c r="D647" s="58" t="s">
        <v>1299</v>
      </c>
      <c r="E647" s="2">
        <v>805086</v>
      </c>
      <c r="F647" s="3" t="s">
        <v>92</v>
      </c>
      <c r="G647" s="12" t="s">
        <v>93</v>
      </c>
      <c r="H647" s="13">
        <v>35</v>
      </c>
      <c r="I647" s="57">
        <f t="shared" si="20"/>
        <v>6650000</v>
      </c>
      <c r="J647" s="57">
        <f t="shared" si="21"/>
        <v>3234000</v>
      </c>
    </row>
    <row r="648" spans="3:10" ht="18.75">
      <c r="C648" s="6"/>
      <c r="D648" s="58" t="s">
        <v>1299</v>
      </c>
      <c r="E648" s="2">
        <v>805090</v>
      </c>
      <c r="F648" s="3" t="s">
        <v>848</v>
      </c>
      <c r="G648" s="12" t="s">
        <v>1219</v>
      </c>
      <c r="H648" s="13">
        <v>4.5</v>
      </c>
      <c r="I648" s="57">
        <f t="shared" si="20"/>
        <v>855000</v>
      </c>
      <c r="J648" s="57">
        <f t="shared" si="21"/>
        <v>415800</v>
      </c>
    </row>
    <row r="649" spans="3:10" ht="18.75">
      <c r="C649" s="6"/>
      <c r="D649" s="58" t="s">
        <v>1299</v>
      </c>
      <c r="E649" s="2">
        <v>805092</v>
      </c>
      <c r="F649" s="3" t="s">
        <v>848</v>
      </c>
      <c r="G649" s="12" t="s">
        <v>1220</v>
      </c>
      <c r="H649" s="13">
        <v>4.5</v>
      </c>
      <c r="I649" s="57">
        <f t="shared" si="20"/>
        <v>855000</v>
      </c>
      <c r="J649" s="57">
        <f t="shared" si="21"/>
        <v>415800</v>
      </c>
    </row>
    <row r="650" spans="3:10" ht="18.75">
      <c r="C650" s="6"/>
      <c r="D650" s="58" t="s">
        <v>1299</v>
      </c>
      <c r="E650" s="2">
        <v>805094</v>
      </c>
      <c r="F650" s="3" t="s">
        <v>848</v>
      </c>
      <c r="G650" s="12" t="s">
        <v>1221</v>
      </c>
      <c r="H650" s="13">
        <v>4.5</v>
      </c>
      <c r="I650" s="57">
        <f t="shared" si="20"/>
        <v>855000</v>
      </c>
      <c r="J650" s="57">
        <f t="shared" si="21"/>
        <v>415800</v>
      </c>
    </row>
    <row r="651" spans="3:10" ht="18.75">
      <c r="C651" s="6"/>
      <c r="D651" s="58" t="s">
        <v>1299</v>
      </c>
      <c r="E651" s="2">
        <v>805096</v>
      </c>
      <c r="F651" s="3" t="s">
        <v>848</v>
      </c>
      <c r="G651" s="12" t="s">
        <v>1222</v>
      </c>
      <c r="H651" s="13">
        <v>4.5</v>
      </c>
      <c r="I651" s="57">
        <f t="shared" si="20"/>
        <v>855000</v>
      </c>
      <c r="J651" s="57">
        <f t="shared" si="21"/>
        <v>415800</v>
      </c>
    </row>
    <row r="652" spans="3:10" ht="18.75">
      <c r="C652" s="6"/>
      <c r="D652" s="58" t="s">
        <v>1299</v>
      </c>
      <c r="E652" s="2">
        <v>805097</v>
      </c>
      <c r="F652" s="3" t="s">
        <v>848</v>
      </c>
      <c r="G652" s="12" t="s">
        <v>1227</v>
      </c>
      <c r="H652" s="13">
        <v>4.5</v>
      </c>
      <c r="I652" s="57">
        <f t="shared" si="20"/>
        <v>855000</v>
      </c>
      <c r="J652" s="57">
        <f t="shared" si="21"/>
        <v>415800</v>
      </c>
    </row>
    <row r="653" spans="3:10" ht="18.75">
      <c r="C653" s="6"/>
      <c r="D653" s="58" t="s">
        <v>1299</v>
      </c>
      <c r="E653" s="2">
        <v>805098</v>
      </c>
      <c r="F653" s="3" t="s">
        <v>90</v>
      </c>
      <c r="G653" s="12" t="s">
        <v>1223</v>
      </c>
      <c r="H653" s="13">
        <v>11</v>
      </c>
      <c r="I653" s="57">
        <f t="shared" si="20"/>
        <v>2090000</v>
      </c>
      <c r="J653" s="57">
        <f t="shared" si="21"/>
        <v>1016400</v>
      </c>
    </row>
    <row r="654" spans="3:10" ht="18.75">
      <c r="C654" s="6"/>
      <c r="D654" s="58" t="s">
        <v>1299</v>
      </c>
      <c r="E654" s="2">
        <v>805100</v>
      </c>
      <c r="F654" s="3" t="s">
        <v>90</v>
      </c>
      <c r="G654" s="12" t="s">
        <v>1224</v>
      </c>
      <c r="H654" s="13">
        <v>11</v>
      </c>
      <c r="I654" s="57">
        <f t="shared" si="20"/>
        <v>2090000</v>
      </c>
      <c r="J654" s="57">
        <f t="shared" si="21"/>
        <v>1016400</v>
      </c>
    </row>
    <row r="655" spans="3:10" ht="18.75">
      <c r="C655" s="6"/>
      <c r="D655" s="58" t="s">
        <v>1299</v>
      </c>
      <c r="E655" s="2">
        <v>805102</v>
      </c>
      <c r="F655" s="3" t="s">
        <v>90</v>
      </c>
      <c r="G655" s="12" t="s">
        <v>1225</v>
      </c>
      <c r="H655" s="13">
        <v>11</v>
      </c>
      <c r="I655" s="57">
        <f t="shared" si="20"/>
        <v>2090000</v>
      </c>
      <c r="J655" s="57">
        <f t="shared" si="21"/>
        <v>1016400</v>
      </c>
    </row>
    <row r="656" spans="3:10" ht="18.75">
      <c r="C656" s="6"/>
      <c r="D656" s="58" t="s">
        <v>1299</v>
      </c>
      <c r="E656" s="2">
        <v>805104</v>
      </c>
      <c r="F656" s="3" t="s">
        <v>90</v>
      </c>
      <c r="G656" s="12" t="s">
        <v>1226</v>
      </c>
      <c r="H656" s="13">
        <v>11</v>
      </c>
      <c r="I656" s="57">
        <f t="shared" si="20"/>
        <v>2090000</v>
      </c>
      <c r="J656" s="57">
        <f t="shared" si="21"/>
        <v>1016400</v>
      </c>
    </row>
    <row r="657" spans="3:10" ht="18.75">
      <c r="C657" s="6"/>
      <c r="D657" s="58" t="s">
        <v>1299</v>
      </c>
      <c r="E657" s="2">
        <v>805106</v>
      </c>
      <c r="F657" s="2">
        <v>860430</v>
      </c>
      <c r="G657" s="49" t="s">
        <v>1004</v>
      </c>
      <c r="H657" s="2">
        <v>52.5</v>
      </c>
      <c r="I657" s="57">
        <f t="shared" si="20"/>
        <v>9975000</v>
      </c>
      <c r="J657" s="57">
        <f t="shared" si="21"/>
        <v>4851000</v>
      </c>
    </row>
    <row r="658" spans="3:10" ht="18.75">
      <c r="C658" s="6"/>
      <c r="D658" s="58" t="s">
        <v>1299</v>
      </c>
      <c r="E658" s="2">
        <v>805107</v>
      </c>
      <c r="F658" s="3" t="s">
        <v>844</v>
      </c>
      <c r="G658" s="4" t="s">
        <v>1265</v>
      </c>
      <c r="H658" s="13">
        <v>3.55</v>
      </c>
      <c r="I658" s="57">
        <f t="shared" si="20"/>
        <v>674500</v>
      </c>
      <c r="J658" s="57">
        <f t="shared" si="21"/>
        <v>328020</v>
      </c>
    </row>
    <row r="659" spans="3:10" ht="18.75">
      <c r="C659" s="6"/>
      <c r="D659" s="58" t="s">
        <v>1299</v>
      </c>
      <c r="E659" s="2">
        <v>805108</v>
      </c>
      <c r="F659" s="3" t="s">
        <v>846</v>
      </c>
      <c r="G659" s="4" t="s">
        <v>847</v>
      </c>
      <c r="H659" s="13">
        <v>3.55</v>
      </c>
      <c r="I659" s="57">
        <f t="shared" si="20"/>
        <v>674500</v>
      </c>
      <c r="J659" s="57">
        <f t="shared" si="21"/>
        <v>328020</v>
      </c>
    </row>
    <row r="660" spans="3:10" ht="28.5">
      <c r="C660" s="6"/>
      <c r="D660" s="58" t="s">
        <v>1300</v>
      </c>
      <c r="E660" s="2">
        <v>806000</v>
      </c>
      <c r="F660" s="3" t="s">
        <v>1121</v>
      </c>
      <c r="G660" s="4" t="s">
        <v>1122</v>
      </c>
      <c r="H660" s="5">
        <v>2.7800000000000002</v>
      </c>
      <c r="I660" s="57">
        <f t="shared" si="20"/>
        <v>528200</v>
      </c>
      <c r="J660" s="57">
        <f t="shared" si="21"/>
        <v>256872.00000000003</v>
      </c>
    </row>
    <row r="661" spans="3:10" ht="28.5">
      <c r="C661" s="6"/>
      <c r="D661" s="58" t="s">
        <v>1300</v>
      </c>
      <c r="E661" s="2">
        <v>806005</v>
      </c>
      <c r="F661" s="3" t="s">
        <v>1123</v>
      </c>
      <c r="G661" s="4" t="s">
        <v>1124</v>
      </c>
      <c r="H661" s="5">
        <v>1.8199999999999998</v>
      </c>
      <c r="I661" s="57">
        <f t="shared" si="20"/>
        <v>345799.99999999994</v>
      </c>
      <c r="J661" s="57">
        <f t="shared" si="21"/>
        <v>168167.99999999997</v>
      </c>
    </row>
    <row r="662" spans="3:10" ht="28.5">
      <c r="C662" s="6"/>
      <c r="D662" s="58" t="s">
        <v>1300</v>
      </c>
      <c r="E662" s="2">
        <v>806010</v>
      </c>
      <c r="F662" s="3" t="s">
        <v>1125</v>
      </c>
      <c r="G662" s="4" t="s">
        <v>1126</v>
      </c>
      <c r="H662" s="5">
        <v>11.9</v>
      </c>
      <c r="I662" s="57">
        <f t="shared" si="20"/>
        <v>2261000</v>
      </c>
      <c r="J662" s="57">
        <f t="shared" si="21"/>
        <v>1099560</v>
      </c>
    </row>
    <row r="663" spans="3:10" ht="28.5">
      <c r="C663" s="6"/>
      <c r="D663" s="58" t="s">
        <v>1300</v>
      </c>
      <c r="E663" s="2">
        <v>806015</v>
      </c>
      <c r="F663" s="3" t="s">
        <v>1127</v>
      </c>
      <c r="G663" s="4" t="s">
        <v>1128</v>
      </c>
      <c r="H663" s="5">
        <v>9.48</v>
      </c>
      <c r="I663" s="57">
        <f t="shared" si="20"/>
        <v>1801200</v>
      </c>
      <c r="J663" s="57">
        <f t="shared" si="21"/>
        <v>875952</v>
      </c>
    </row>
    <row r="664" spans="3:10" ht="28.5">
      <c r="C664" s="6"/>
      <c r="D664" s="58" t="s">
        <v>1300</v>
      </c>
      <c r="E664" s="2">
        <v>806020</v>
      </c>
      <c r="F664" s="3" t="s">
        <v>1129</v>
      </c>
      <c r="G664" s="4" t="s">
        <v>1130</v>
      </c>
      <c r="H664" s="5">
        <v>2.38</v>
      </c>
      <c r="I664" s="57">
        <f t="shared" si="20"/>
        <v>452200</v>
      </c>
      <c r="J664" s="57">
        <f t="shared" si="21"/>
        <v>219912</v>
      </c>
    </row>
    <row r="665" spans="3:10" ht="28.5">
      <c r="C665" s="6"/>
      <c r="D665" s="58" t="s">
        <v>1300</v>
      </c>
      <c r="E665" s="2">
        <v>806025</v>
      </c>
      <c r="F665" s="3" t="s">
        <v>1131</v>
      </c>
      <c r="G665" s="4" t="s">
        <v>1132</v>
      </c>
      <c r="H665" s="5">
        <v>1.18</v>
      </c>
      <c r="I665" s="57">
        <f t="shared" si="20"/>
        <v>224200</v>
      </c>
      <c r="J665" s="57">
        <f t="shared" si="21"/>
        <v>109032</v>
      </c>
    </row>
    <row r="666" spans="3:10" ht="28.5">
      <c r="C666" s="6"/>
      <c r="D666" s="58" t="s">
        <v>1300</v>
      </c>
      <c r="E666" s="2">
        <v>806030</v>
      </c>
      <c r="F666" s="3" t="s">
        <v>1133</v>
      </c>
      <c r="G666" s="4" t="s">
        <v>1134</v>
      </c>
      <c r="H666" s="5">
        <v>1.18</v>
      </c>
      <c r="I666" s="57">
        <f t="shared" si="20"/>
        <v>224200</v>
      </c>
      <c r="J666" s="57">
        <f t="shared" si="21"/>
        <v>109032</v>
      </c>
    </row>
    <row r="667" spans="3:10" ht="28.5">
      <c r="C667" s="6"/>
      <c r="D667" s="58" t="s">
        <v>1300</v>
      </c>
      <c r="E667" s="2">
        <v>806035</v>
      </c>
      <c r="F667" s="3" t="s">
        <v>1135</v>
      </c>
      <c r="G667" s="4" t="s">
        <v>1136</v>
      </c>
      <c r="H667" s="5">
        <v>3.95</v>
      </c>
      <c r="I667" s="57">
        <f t="shared" si="20"/>
        <v>750500</v>
      </c>
      <c r="J667" s="57">
        <f t="shared" si="21"/>
        <v>364980</v>
      </c>
    </row>
    <row r="668" spans="3:10" ht="28.5">
      <c r="C668" s="6"/>
      <c r="D668" s="58" t="s">
        <v>1300</v>
      </c>
      <c r="E668" s="2">
        <v>806040</v>
      </c>
      <c r="F668" s="3" t="s">
        <v>1137</v>
      </c>
      <c r="G668" s="4" t="s">
        <v>1138</v>
      </c>
      <c r="H668" s="5">
        <v>3.95</v>
      </c>
      <c r="I668" s="57">
        <f t="shared" si="20"/>
        <v>750500</v>
      </c>
      <c r="J668" s="57">
        <f t="shared" si="21"/>
        <v>364980</v>
      </c>
    </row>
    <row r="669" spans="3:10" ht="28.5">
      <c r="C669" s="6"/>
      <c r="D669" s="58" t="s">
        <v>1300</v>
      </c>
      <c r="E669" s="2">
        <v>806045</v>
      </c>
      <c r="F669" s="3" t="s">
        <v>1139</v>
      </c>
      <c r="G669" s="4" t="s">
        <v>1140</v>
      </c>
      <c r="H669" s="5">
        <v>0.64</v>
      </c>
      <c r="I669" s="57">
        <f t="shared" si="20"/>
        <v>121600</v>
      </c>
      <c r="J669" s="57">
        <f t="shared" si="21"/>
        <v>59136</v>
      </c>
    </row>
    <row r="670" spans="3:10" ht="28.5">
      <c r="C670" s="6"/>
      <c r="D670" s="58" t="s">
        <v>1300</v>
      </c>
      <c r="E670" s="2">
        <v>806050</v>
      </c>
      <c r="F670" s="3">
        <v>860635</v>
      </c>
      <c r="G670" s="4" t="s">
        <v>1141</v>
      </c>
      <c r="H670" s="5">
        <v>16.08</v>
      </c>
      <c r="I670" s="57">
        <f t="shared" si="20"/>
        <v>3055199.9999999995</v>
      </c>
      <c r="J670" s="57">
        <f t="shared" si="21"/>
        <v>1485791.9999999998</v>
      </c>
    </row>
    <row r="671" spans="3:10" ht="28.5">
      <c r="C671" s="6"/>
      <c r="D671" s="58" t="s">
        <v>1300</v>
      </c>
      <c r="E671" s="2">
        <v>806055</v>
      </c>
      <c r="F671" s="3">
        <v>860640</v>
      </c>
      <c r="G671" s="4" t="s">
        <v>1142</v>
      </c>
      <c r="H671" s="5">
        <v>17.7</v>
      </c>
      <c r="I671" s="57">
        <f t="shared" si="20"/>
        <v>3363000</v>
      </c>
      <c r="J671" s="57">
        <f t="shared" si="21"/>
        <v>1635480</v>
      </c>
    </row>
    <row r="672" spans="3:10" ht="28.5">
      <c r="C672" s="6"/>
      <c r="D672" s="58" t="s">
        <v>1300</v>
      </c>
      <c r="E672" s="2">
        <v>806060</v>
      </c>
      <c r="F672" s="3">
        <v>860645</v>
      </c>
      <c r="G672" s="4" t="s">
        <v>1143</v>
      </c>
      <c r="H672" s="5">
        <v>20.9</v>
      </c>
      <c r="I672" s="57">
        <f t="shared" si="20"/>
        <v>3970999.9999999995</v>
      </c>
      <c r="J672" s="57">
        <f t="shared" si="21"/>
        <v>1931159.9999999998</v>
      </c>
    </row>
    <row r="673" spans="3:10" ht="28.5">
      <c r="C673" s="6"/>
      <c r="D673" s="58" t="s">
        <v>1300</v>
      </c>
      <c r="E673" s="2">
        <v>806065</v>
      </c>
      <c r="F673" s="3">
        <v>860650</v>
      </c>
      <c r="G673" s="4" t="s">
        <v>1144</v>
      </c>
      <c r="H673" s="5">
        <v>16.08</v>
      </c>
      <c r="I673" s="57">
        <f t="shared" si="20"/>
        <v>3055199.9999999995</v>
      </c>
      <c r="J673" s="57">
        <f t="shared" si="21"/>
        <v>1485791.9999999998</v>
      </c>
    </row>
    <row r="674" spans="3:10" ht="28.5">
      <c r="C674" s="6"/>
      <c r="D674" s="58" t="s">
        <v>1300</v>
      </c>
      <c r="E674" s="2">
        <v>806070</v>
      </c>
      <c r="F674" s="3">
        <v>860655</v>
      </c>
      <c r="G674" s="4" t="s">
        <v>1145</v>
      </c>
      <c r="H674" s="5">
        <v>20.9</v>
      </c>
      <c r="I674" s="57">
        <f t="shared" si="20"/>
        <v>3970999.9999999995</v>
      </c>
      <c r="J674" s="57">
        <f t="shared" si="21"/>
        <v>1931159.9999999998</v>
      </c>
    </row>
    <row r="675" spans="3:10" ht="28.5">
      <c r="C675" s="6"/>
      <c r="D675" s="58" t="s">
        <v>1300</v>
      </c>
      <c r="E675" s="2">
        <v>806075</v>
      </c>
      <c r="F675" s="3">
        <v>860660</v>
      </c>
      <c r="G675" s="4" t="s">
        <v>1146</v>
      </c>
      <c r="H675" s="5">
        <v>9.65</v>
      </c>
      <c r="I675" s="57">
        <f t="shared" si="20"/>
        <v>1833500</v>
      </c>
      <c r="J675" s="57">
        <f t="shared" si="21"/>
        <v>891660</v>
      </c>
    </row>
    <row r="676" spans="3:10" ht="28.5">
      <c r="C676" s="6"/>
      <c r="D676" s="58" t="s">
        <v>1300</v>
      </c>
      <c r="E676" s="2">
        <v>806080</v>
      </c>
      <c r="F676" s="3">
        <v>860665</v>
      </c>
      <c r="G676" s="4" t="s">
        <v>1147</v>
      </c>
      <c r="H676" s="5">
        <v>1.28</v>
      </c>
      <c r="I676" s="57">
        <f t="shared" si="20"/>
        <v>243200</v>
      </c>
      <c r="J676" s="57">
        <f t="shared" si="21"/>
        <v>118272</v>
      </c>
    </row>
    <row r="677" spans="3:10" ht="28.5">
      <c r="C677" s="6"/>
      <c r="D677" s="58" t="s">
        <v>1300</v>
      </c>
      <c r="E677" s="2">
        <v>806085</v>
      </c>
      <c r="F677" s="3">
        <v>860670</v>
      </c>
      <c r="G677" s="4" t="s">
        <v>1148</v>
      </c>
      <c r="H677" s="5">
        <v>1.28</v>
      </c>
      <c r="I677" s="57">
        <f t="shared" si="20"/>
        <v>243200</v>
      </c>
      <c r="J677" s="57">
        <f t="shared" si="21"/>
        <v>118272</v>
      </c>
    </row>
    <row r="678" spans="3:10" ht="28.5">
      <c r="C678" s="6"/>
      <c r="D678" s="58" t="s">
        <v>1300</v>
      </c>
      <c r="E678" s="2">
        <v>806090</v>
      </c>
      <c r="F678" s="3">
        <v>860675</v>
      </c>
      <c r="G678" s="4" t="s">
        <v>1149</v>
      </c>
      <c r="H678" s="5">
        <v>1.13</v>
      </c>
      <c r="I678" s="57">
        <f t="shared" si="20"/>
        <v>214699.99999999997</v>
      </c>
      <c r="J678" s="57">
        <f t="shared" si="21"/>
        <v>104411.99999999999</v>
      </c>
    </row>
    <row r="679" spans="3:10" ht="28.5">
      <c r="C679" s="6"/>
      <c r="D679" s="58" t="s">
        <v>1300</v>
      </c>
      <c r="E679" s="2">
        <v>806095</v>
      </c>
      <c r="F679" s="3">
        <v>860680</v>
      </c>
      <c r="G679" s="4" t="s">
        <v>1150</v>
      </c>
      <c r="H679" s="5">
        <v>1.13</v>
      </c>
      <c r="I679" s="57">
        <f t="shared" si="20"/>
        <v>214699.99999999997</v>
      </c>
      <c r="J679" s="57">
        <f t="shared" si="21"/>
        <v>104411.99999999999</v>
      </c>
    </row>
    <row r="680" spans="3:10" ht="37.5">
      <c r="C680" s="6"/>
      <c r="D680" s="60" t="s">
        <v>1300</v>
      </c>
      <c r="E680" s="47">
        <v>806100</v>
      </c>
      <c r="F680" s="24">
        <v>860685</v>
      </c>
      <c r="G680" s="27" t="s">
        <v>26</v>
      </c>
      <c r="H680" s="13"/>
      <c r="I680" s="57">
        <f t="shared" si="20"/>
        <v>0</v>
      </c>
      <c r="J680" s="57">
        <f t="shared" si="21"/>
        <v>0</v>
      </c>
    </row>
    <row r="681" spans="3:10" ht="37.5">
      <c r="C681" s="6"/>
      <c r="D681" s="60" t="s">
        <v>1300</v>
      </c>
      <c r="E681" s="2">
        <v>806200</v>
      </c>
      <c r="F681" s="3">
        <v>860690</v>
      </c>
      <c r="G681" s="4" t="s">
        <v>1151</v>
      </c>
      <c r="H681" s="5">
        <v>4.970000000000001</v>
      </c>
      <c r="I681" s="57">
        <f t="shared" si="20"/>
        <v>944300.0000000001</v>
      </c>
      <c r="J681" s="57">
        <f t="shared" si="21"/>
        <v>459228.00000000006</v>
      </c>
    </row>
    <row r="682" spans="3:10" ht="37.5">
      <c r="C682" s="6"/>
      <c r="D682" s="60" t="s">
        <v>1300</v>
      </c>
      <c r="E682" s="2">
        <v>806205</v>
      </c>
      <c r="F682" s="3">
        <v>860695</v>
      </c>
      <c r="G682" s="4" t="s">
        <v>1152</v>
      </c>
      <c r="H682" s="5">
        <v>6.39</v>
      </c>
      <c r="I682" s="57">
        <f t="shared" si="20"/>
        <v>1214100</v>
      </c>
      <c r="J682" s="57">
        <f t="shared" si="21"/>
        <v>590436</v>
      </c>
    </row>
    <row r="683" spans="3:10" ht="37.5">
      <c r="C683" s="6"/>
      <c r="D683" s="60" t="s">
        <v>1300</v>
      </c>
      <c r="E683" s="2">
        <v>806210</v>
      </c>
      <c r="F683" s="3">
        <v>860700</v>
      </c>
      <c r="G683" s="4" t="s">
        <v>1153</v>
      </c>
      <c r="H683" s="5">
        <v>14</v>
      </c>
      <c r="I683" s="57">
        <f t="shared" si="20"/>
        <v>2660000</v>
      </c>
      <c r="J683" s="57">
        <f t="shared" si="21"/>
        <v>1293600</v>
      </c>
    </row>
    <row r="684" spans="3:10" ht="37.5">
      <c r="C684" s="6"/>
      <c r="D684" s="59" t="s">
        <v>1299</v>
      </c>
      <c r="E684" s="28">
        <v>806500</v>
      </c>
      <c r="F684" s="26"/>
      <c r="G684" s="25" t="s">
        <v>1285</v>
      </c>
      <c r="H684" s="13">
        <v>125</v>
      </c>
      <c r="I684" s="57">
        <f t="shared" si="20"/>
        <v>23750000</v>
      </c>
      <c r="J684" s="57">
        <f t="shared" si="21"/>
        <v>11550000</v>
      </c>
    </row>
    <row r="685" spans="3:10" ht="18.75">
      <c r="C685" s="6"/>
      <c r="D685" s="59" t="s">
        <v>1299</v>
      </c>
      <c r="E685" s="28">
        <v>806505</v>
      </c>
      <c r="F685" s="26"/>
      <c r="G685" s="7" t="s">
        <v>96</v>
      </c>
      <c r="H685" s="13">
        <v>55</v>
      </c>
      <c r="I685" s="57">
        <f t="shared" si="20"/>
        <v>10450000</v>
      </c>
      <c r="J685" s="57">
        <f t="shared" si="21"/>
        <v>5082000</v>
      </c>
    </row>
    <row r="686" spans="3:10" ht="18.75">
      <c r="C686" s="6"/>
      <c r="D686" s="59" t="s">
        <v>1299</v>
      </c>
      <c r="E686" s="28">
        <v>806506</v>
      </c>
      <c r="F686" s="26"/>
      <c r="G686" s="7" t="s">
        <v>101</v>
      </c>
      <c r="H686" s="13">
        <v>125</v>
      </c>
      <c r="I686" s="57">
        <f t="shared" si="20"/>
        <v>23750000</v>
      </c>
      <c r="J686" s="57">
        <f t="shared" si="21"/>
        <v>11550000</v>
      </c>
    </row>
    <row r="687" spans="3:10" ht="18.75">
      <c r="C687" s="6"/>
      <c r="D687" s="59" t="s">
        <v>1299</v>
      </c>
      <c r="E687" s="28">
        <v>806507</v>
      </c>
      <c r="F687" s="26"/>
      <c r="G687" s="7" t="s">
        <v>102</v>
      </c>
      <c r="H687" s="13">
        <v>55</v>
      </c>
      <c r="I687" s="57">
        <f t="shared" si="20"/>
        <v>10450000</v>
      </c>
      <c r="J687" s="57">
        <f t="shared" si="21"/>
        <v>5082000</v>
      </c>
    </row>
    <row r="688" spans="3:10" ht="18.75">
      <c r="C688" s="6"/>
      <c r="D688" s="59" t="s">
        <v>1299</v>
      </c>
      <c r="E688" s="28">
        <v>806510</v>
      </c>
      <c r="F688" s="26"/>
      <c r="G688" s="7" t="s">
        <v>97</v>
      </c>
      <c r="H688" s="13">
        <v>85</v>
      </c>
      <c r="I688" s="57">
        <f t="shared" si="20"/>
        <v>16150000</v>
      </c>
      <c r="J688" s="57">
        <f t="shared" si="21"/>
        <v>7854000</v>
      </c>
    </row>
    <row r="689" spans="3:10" ht="18.75">
      <c r="C689" s="6"/>
      <c r="D689" s="59" t="s">
        <v>1299</v>
      </c>
      <c r="E689" s="28">
        <v>806515</v>
      </c>
      <c r="F689" s="26"/>
      <c r="G689" s="7" t="s">
        <v>98</v>
      </c>
      <c r="H689" s="13">
        <v>55</v>
      </c>
      <c r="I689" s="57">
        <f t="shared" si="20"/>
        <v>10450000</v>
      </c>
      <c r="J689" s="57">
        <f t="shared" si="21"/>
        <v>5082000</v>
      </c>
    </row>
    <row r="690" spans="3:10" ht="18.75">
      <c r="C690" s="6"/>
      <c r="D690" s="59" t="s">
        <v>1299</v>
      </c>
      <c r="E690" s="28">
        <v>806520</v>
      </c>
      <c r="F690" s="26"/>
      <c r="G690" s="7" t="s">
        <v>99</v>
      </c>
      <c r="H690" s="13">
        <v>50</v>
      </c>
      <c r="I690" s="57">
        <f t="shared" si="20"/>
        <v>9500000</v>
      </c>
      <c r="J690" s="57">
        <f t="shared" si="21"/>
        <v>4620000</v>
      </c>
    </row>
    <row r="691" spans="3:10" ht="18.75">
      <c r="C691" s="6"/>
      <c r="D691" s="59" t="s">
        <v>1299</v>
      </c>
      <c r="E691" s="28">
        <v>806525</v>
      </c>
      <c r="F691" s="26"/>
      <c r="G691" s="7" t="s">
        <v>100</v>
      </c>
      <c r="H691" s="13">
        <v>55</v>
      </c>
      <c r="I691" s="57">
        <f t="shared" si="20"/>
        <v>10450000</v>
      </c>
      <c r="J691" s="57">
        <f t="shared" si="21"/>
        <v>5082000</v>
      </c>
    </row>
    <row r="692" spans="3:10" ht="18.75">
      <c r="C692" s="6"/>
      <c r="D692" s="59" t="s">
        <v>1299</v>
      </c>
      <c r="E692" s="28">
        <v>806530</v>
      </c>
      <c r="F692" s="26"/>
      <c r="G692" s="7" t="s">
        <v>103</v>
      </c>
      <c r="H692" s="13">
        <v>55</v>
      </c>
      <c r="I692" s="57">
        <f t="shared" si="20"/>
        <v>10450000</v>
      </c>
      <c r="J692" s="57">
        <f t="shared" si="21"/>
        <v>5082000</v>
      </c>
    </row>
    <row r="693" spans="3:10" ht="18.75">
      <c r="C693" s="6"/>
      <c r="D693" s="59" t="s">
        <v>1299</v>
      </c>
      <c r="E693" s="28">
        <v>806535</v>
      </c>
      <c r="F693" s="26"/>
      <c r="G693" s="7" t="s">
        <v>104</v>
      </c>
      <c r="H693" s="13">
        <v>55</v>
      </c>
      <c r="I693" s="57">
        <f t="shared" si="20"/>
        <v>10450000</v>
      </c>
      <c r="J693" s="57">
        <f t="shared" si="21"/>
        <v>5082000</v>
      </c>
    </row>
    <row r="694" spans="3:10" ht="18.75">
      <c r="C694" s="6"/>
      <c r="D694" s="59" t="s">
        <v>1299</v>
      </c>
      <c r="E694" s="28">
        <v>806540</v>
      </c>
      <c r="F694" s="26"/>
      <c r="G694" s="7" t="s">
        <v>1188</v>
      </c>
      <c r="H694" s="13">
        <v>110</v>
      </c>
      <c r="I694" s="57">
        <f t="shared" si="20"/>
        <v>20900000</v>
      </c>
      <c r="J694" s="57">
        <f t="shared" si="21"/>
        <v>10164000</v>
      </c>
    </row>
    <row r="695" spans="3:10" ht="56.25">
      <c r="C695" s="6"/>
      <c r="D695" s="59" t="s">
        <v>1299</v>
      </c>
      <c r="E695" s="28">
        <v>806545</v>
      </c>
      <c r="F695" s="26"/>
      <c r="G695" s="7" t="s">
        <v>1279</v>
      </c>
      <c r="H695" s="13">
        <v>18</v>
      </c>
      <c r="I695" s="57">
        <f t="shared" si="20"/>
        <v>3420000</v>
      </c>
      <c r="J695" s="57">
        <f t="shared" si="21"/>
        <v>1663200</v>
      </c>
    </row>
    <row r="696" spans="3:10" ht="37.5">
      <c r="C696" s="6"/>
      <c r="D696" s="59" t="s">
        <v>1299</v>
      </c>
      <c r="E696" s="28">
        <v>806550</v>
      </c>
      <c r="F696" s="26"/>
      <c r="G696" s="7" t="s">
        <v>1280</v>
      </c>
      <c r="H696" s="13">
        <v>55</v>
      </c>
      <c r="I696" s="57">
        <f t="shared" si="20"/>
        <v>10450000</v>
      </c>
      <c r="J696" s="57">
        <f t="shared" si="21"/>
        <v>5082000</v>
      </c>
    </row>
    <row r="697" spans="3:10" ht="18.75">
      <c r="C697" s="6"/>
      <c r="D697" s="59" t="s">
        <v>1299</v>
      </c>
      <c r="E697" s="28">
        <v>806555</v>
      </c>
      <c r="F697" s="26"/>
      <c r="G697" s="7" t="s">
        <v>1281</v>
      </c>
      <c r="H697" s="13">
        <v>125</v>
      </c>
      <c r="I697" s="57">
        <f t="shared" si="20"/>
        <v>23750000</v>
      </c>
      <c r="J697" s="57">
        <f t="shared" si="21"/>
        <v>11550000</v>
      </c>
    </row>
    <row r="698" spans="3:10" ht="18.75">
      <c r="C698" s="6"/>
      <c r="D698" s="59" t="s">
        <v>1299</v>
      </c>
      <c r="E698" s="28">
        <v>806560</v>
      </c>
      <c r="F698" s="26"/>
      <c r="G698" s="7" t="s">
        <v>1283</v>
      </c>
      <c r="H698" s="13">
        <v>18</v>
      </c>
      <c r="I698" s="57">
        <f t="shared" si="20"/>
        <v>3420000</v>
      </c>
      <c r="J698" s="57">
        <f t="shared" si="21"/>
        <v>1663200</v>
      </c>
    </row>
    <row r="699" spans="3:10" ht="18.75">
      <c r="C699" s="6"/>
      <c r="D699" s="59" t="s">
        <v>1299</v>
      </c>
      <c r="E699" s="28">
        <v>806565</v>
      </c>
      <c r="F699" s="26"/>
      <c r="G699" s="7" t="s">
        <v>1282</v>
      </c>
      <c r="H699" s="13">
        <v>55</v>
      </c>
      <c r="I699" s="57">
        <f t="shared" si="20"/>
        <v>10450000</v>
      </c>
      <c r="J699" s="57">
        <f t="shared" si="21"/>
        <v>5082000</v>
      </c>
    </row>
    <row r="700" spans="3:10" ht="18.75">
      <c r="C700" s="6"/>
      <c r="D700" s="59" t="s">
        <v>1299</v>
      </c>
      <c r="E700" s="28">
        <v>806570</v>
      </c>
      <c r="F700" s="26"/>
      <c r="G700" s="7" t="s">
        <v>105</v>
      </c>
      <c r="H700" s="13">
        <v>150</v>
      </c>
      <c r="I700" s="57">
        <f t="shared" si="20"/>
        <v>28500000</v>
      </c>
      <c r="J700" s="57">
        <f t="shared" si="21"/>
        <v>13860000</v>
      </c>
    </row>
    <row r="701" spans="3:10" ht="18.75">
      <c r="C701" s="6"/>
      <c r="D701" s="59" t="s">
        <v>1299</v>
      </c>
      <c r="E701" s="28">
        <v>806575</v>
      </c>
      <c r="F701" s="26"/>
      <c r="G701" s="7" t="s">
        <v>106</v>
      </c>
      <c r="H701" s="13">
        <v>55</v>
      </c>
      <c r="I701" s="57">
        <f t="shared" si="20"/>
        <v>10450000</v>
      </c>
      <c r="J701" s="57">
        <f t="shared" si="21"/>
        <v>5082000</v>
      </c>
    </row>
    <row r="702" spans="3:10" ht="18.75">
      <c r="C702" s="6"/>
      <c r="D702" s="58" t="s">
        <v>1299</v>
      </c>
      <c r="E702" s="2">
        <v>807000</v>
      </c>
      <c r="F702" s="3" t="s">
        <v>1154</v>
      </c>
      <c r="G702" s="4" t="s">
        <v>1155</v>
      </c>
      <c r="H702" s="5">
        <v>0.24</v>
      </c>
      <c r="I702" s="57">
        <f t="shared" si="20"/>
        <v>45600</v>
      </c>
      <c r="J702" s="57">
        <f t="shared" si="21"/>
        <v>22176</v>
      </c>
    </row>
    <row r="703" spans="3:10" ht="18.75">
      <c r="C703" s="6"/>
      <c r="D703" s="58" t="s">
        <v>1299</v>
      </c>
      <c r="E703" s="2">
        <v>807005</v>
      </c>
      <c r="F703" s="3" t="s">
        <v>1156</v>
      </c>
      <c r="G703" s="4" t="s">
        <v>1157</v>
      </c>
      <c r="H703" s="5">
        <v>2.2</v>
      </c>
      <c r="I703" s="57">
        <f t="shared" si="20"/>
        <v>418000.00000000006</v>
      </c>
      <c r="J703" s="57">
        <f t="shared" si="21"/>
        <v>203280.00000000003</v>
      </c>
    </row>
    <row r="704" spans="3:10" ht="18.75">
      <c r="C704" s="6"/>
      <c r="D704" s="58" t="s">
        <v>1299</v>
      </c>
      <c r="E704" s="2">
        <v>807010</v>
      </c>
      <c r="F704" s="3" t="s">
        <v>1158</v>
      </c>
      <c r="G704" s="4" t="s">
        <v>1159</v>
      </c>
      <c r="H704" s="5">
        <v>1.1</v>
      </c>
      <c r="I704" s="57">
        <f t="shared" si="20"/>
        <v>209000.00000000003</v>
      </c>
      <c r="J704" s="57">
        <f t="shared" si="21"/>
        <v>101640.00000000001</v>
      </c>
    </row>
    <row r="705" spans="3:10" ht="18.75">
      <c r="C705" s="6"/>
      <c r="D705" s="58" t="s">
        <v>1299</v>
      </c>
      <c r="E705" s="2">
        <v>807015</v>
      </c>
      <c r="F705" s="3" t="s">
        <v>1160</v>
      </c>
      <c r="G705" s="4" t="s">
        <v>1161</v>
      </c>
      <c r="H705" s="5">
        <v>1.14</v>
      </c>
      <c r="I705" s="57">
        <f t="shared" si="20"/>
        <v>216599.99999999997</v>
      </c>
      <c r="J705" s="57">
        <f t="shared" si="21"/>
        <v>105335.99999999999</v>
      </c>
    </row>
    <row r="706" spans="3:10" ht="18.75">
      <c r="C706" s="6"/>
      <c r="D706" s="58" t="s">
        <v>1299</v>
      </c>
      <c r="E706" s="2">
        <v>807020</v>
      </c>
      <c r="F706" s="3" t="s">
        <v>1162</v>
      </c>
      <c r="G706" s="4" t="s">
        <v>1163</v>
      </c>
      <c r="H706" s="5">
        <v>1.04</v>
      </c>
      <c r="I706" s="57">
        <f t="shared" si="20"/>
        <v>197600</v>
      </c>
      <c r="J706" s="57">
        <f t="shared" si="21"/>
        <v>96096</v>
      </c>
    </row>
    <row r="707" spans="3:10" ht="37.5">
      <c r="C707" s="6"/>
      <c r="D707" s="63" t="s">
        <v>1299</v>
      </c>
      <c r="E707" s="50">
        <v>807025</v>
      </c>
      <c r="F707" s="50"/>
      <c r="G707" s="51" t="s">
        <v>1204</v>
      </c>
      <c r="H707" s="13">
        <v>1.6</v>
      </c>
      <c r="I707" s="57">
        <f aca="true" t="shared" si="22" ref="I707:I770">H707*190000</f>
        <v>304000</v>
      </c>
      <c r="J707" s="57">
        <f aca="true" t="shared" si="23" ref="J707:J770">H707*92400</f>
        <v>147840</v>
      </c>
    </row>
    <row r="708" spans="3:10" ht="18.75">
      <c r="C708" s="6"/>
      <c r="D708" s="59" t="s">
        <v>1299</v>
      </c>
      <c r="E708" s="2">
        <v>807027</v>
      </c>
      <c r="F708" s="6"/>
      <c r="G708" s="4" t="s">
        <v>1258</v>
      </c>
      <c r="H708" s="13">
        <v>3.5</v>
      </c>
      <c r="I708" s="57">
        <f t="shared" si="22"/>
        <v>665000</v>
      </c>
      <c r="J708" s="57">
        <f t="shared" si="23"/>
        <v>323400</v>
      </c>
    </row>
    <row r="709" spans="3:10" ht="24">
      <c r="C709" s="6"/>
      <c r="D709" s="58" t="s">
        <v>1299</v>
      </c>
      <c r="E709" s="48">
        <v>807030</v>
      </c>
      <c r="F709" s="10" t="s">
        <v>1164</v>
      </c>
      <c r="G709" s="11" t="s">
        <v>1165</v>
      </c>
      <c r="H709" s="13"/>
      <c r="I709" s="57">
        <f t="shared" si="22"/>
        <v>0</v>
      </c>
      <c r="J709" s="57">
        <f t="shared" si="23"/>
        <v>0</v>
      </c>
    </row>
    <row r="710" spans="3:10" ht="18.75">
      <c r="C710" s="6"/>
      <c r="D710" s="58" t="s">
        <v>1299</v>
      </c>
      <c r="E710" s="2">
        <v>807035</v>
      </c>
      <c r="F710" s="3" t="s">
        <v>1166</v>
      </c>
      <c r="G710" s="4" t="s">
        <v>1167</v>
      </c>
      <c r="H710" s="5">
        <v>2.2</v>
      </c>
      <c r="I710" s="57">
        <f t="shared" si="22"/>
        <v>418000.00000000006</v>
      </c>
      <c r="J710" s="57">
        <f t="shared" si="23"/>
        <v>203280.00000000003</v>
      </c>
    </row>
    <row r="711" spans="3:10" ht="22.5">
      <c r="C711" s="6"/>
      <c r="D711" s="60" t="s">
        <v>1299</v>
      </c>
      <c r="E711" s="47">
        <v>807040</v>
      </c>
      <c r="F711" s="24" t="s">
        <v>17</v>
      </c>
      <c r="G711" s="27" t="s">
        <v>18</v>
      </c>
      <c r="H711" s="13" t="s">
        <v>1</v>
      </c>
      <c r="I711" s="57"/>
      <c r="J711" s="57"/>
    </row>
    <row r="712" spans="3:10" ht="18.75">
      <c r="C712" s="6"/>
      <c r="D712" s="63" t="s">
        <v>1299</v>
      </c>
      <c r="E712" s="50">
        <v>807045</v>
      </c>
      <c r="F712" s="50"/>
      <c r="G712" s="51" t="s">
        <v>1205</v>
      </c>
      <c r="H712" s="13">
        <v>6.7</v>
      </c>
      <c r="I712" s="57">
        <f t="shared" si="22"/>
        <v>1273000</v>
      </c>
      <c r="J712" s="57">
        <f t="shared" si="23"/>
        <v>619080</v>
      </c>
    </row>
    <row r="713" spans="3:10" ht="18.75">
      <c r="C713" s="6"/>
      <c r="D713" s="59" t="s">
        <v>1299</v>
      </c>
      <c r="E713" s="28">
        <v>807050</v>
      </c>
      <c r="F713" s="26" t="s">
        <v>21</v>
      </c>
      <c r="G713" s="7" t="s">
        <v>1284</v>
      </c>
      <c r="H713" s="13">
        <v>5.5</v>
      </c>
      <c r="I713" s="57">
        <f t="shared" si="22"/>
        <v>1045000</v>
      </c>
      <c r="J713" s="57">
        <f t="shared" si="23"/>
        <v>508200</v>
      </c>
    </row>
    <row r="714" spans="3:10" ht="18.75">
      <c r="C714" s="6"/>
      <c r="D714" s="59" t="s">
        <v>1299</v>
      </c>
      <c r="E714" s="28">
        <v>807055</v>
      </c>
      <c r="F714" s="26" t="s">
        <v>22</v>
      </c>
      <c r="G714" s="7" t="s">
        <v>23</v>
      </c>
      <c r="H714" s="13">
        <v>7</v>
      </c>
      <c r="I714" s="57">
        <f t="shared" si="22"/>
        <v>1330000</v>
      </c>
      <c r="J714" s="57">
        <f t="shared" si="23"/>
        <v>646800</v>
      </c>
    </row>
    <row r="715" spans="3:10" ht="18.75">
      <c r="C715" s="6"/>
      <c r="D715" s="58" t="s">
        <v>1299</v>
      </c>
      <c r="E715" s="2">
        <v>807060</v>
      </c>
      <c r="F715" s="3" t="s">
        <v>1168</v>
      </c>
      <c r="G715" s="4" t="s">
        <v>1169</v>
      </c>
      <c r="H715" s="5">
        <v>0.38</v>
      </c>
      <c r="I715" s="57">
        <f t="shared" si="22"/>
        <v>72200</v>
      </c>
      <c r="J715" s="57">
        <f t="shared" si="23"/>
        <v>35112</v>
      </c>
    </row>
    <row r="716" spans="3:10" ht="18.75">
      <c r="C716" s="6"/>
      <c r="D716" s="58" t="s">
        <v>1299</v>
      </c>
      <c r="E716" s="2">
        <v>807065</v>
      </c>
      <c r="F716" s="3" t="s">
        <v>1170</v>
      </c>
      <c r="G716" s="4" t="s">
        <v>1171</v>
      </c>
      <c r="H716" s="5">
        <v>1.83</v>
      </c>
      <c r="I716" s="57">
        <f t="shared" si="22"/>
        <v>347700</v>
      </c>
      <c r="J716" s="57">
        <f t="shared" si="23"/>
        <v>169092</v>
      </c>
    </row>
    <row r="717" spans="3:10" ht="18.75">
      <c r="C717" s="6"/>
      <c r="D717" s="59" t="s">
        <v>1299</v>
      </c>
      <c r="E717" s="28">
        <v>807070</v>
      </c>
      <c r="F717" s="26" t="s">
        <v>1172</v>
      </c>
      <c r="G717" s="7" t="s">
        <v>1173</v>
      </c>
      <c r="H717" s="13">
        <v>6</v>
      </c>
      <c r="I717" s="57">
        <f t="shared" si="22"/>
        <v>1140000</v>
      </c>
      <c r="J717" s="57">
        <f t="shared" si="23"/>
        <v>554400</v>
      </c>
    </row>
    <row r="718" spans="3:10" ht="18.75">
      <c r="C718" s="6"/>
      <c r="D718" s="63" t="s">
        <v>1299</v>
      </c>
      <c r="E718" s="50">
        <v>807075</v>
      </c>
      <c r="F718" s="50"/>
      <c r="G718" s="51" t="s">
        <v>3</v>
      </c>
      <c r="H718" s="13">
        <v>8</v>
      </c>
      <c r="I718" s="57">
        <f t="shared" si="22"/>
        <v>1520000</v>
      </c>
      <c r="J718" s="57">
        <f t="shared" si="23"/>
        <v>739200</v>
      </c>
    </row>
    <row r="719" spans="3:10" ht="18.75">
      <c r="C719" s="6"/>
      <c r="D719" s="63" t="s">
        <v>1299</v>
      </c>
      <c r="E719" s="50">
        <v>807080</v>
      </c>
      <c r="F719" s="50"/>
      <c r="G719" s="51" t="s">
        <v>4</v>
      </c>
      <c r="H719" s="13">
        <v>10</v>
      </c>
      <c r="I719" s="57">
        <f t="shared" si="22"/>
        <v>1900000</v>
      </c>
      <c r="J719" s="57">
        <f t="shared" si="23"/>
        <v>924000</v>
      </c>
    </row>
    <row r="720" spans="3:10" ht="18.75">
      <c r="C720" s="6"/>
      <c r="D720" s="63" t="s">
        <v>1299</v>
      </c>
      <c r="E720" s="50">
        <v>807085</v>
      </c>
      <c r="F720" s="50"/>
      <c r="G720" s="51" t="s">
        <v>5</v>
      </c>
      <c r="H720" s="13">
        <v>12</v>
      </c>
      <c r="I720" s="57">
        <f t="shared" si="22"/>
        <v>2280000</v>
      </c>
      <c r="J720" s="57">
        <f t="shared" si="23"/>
        <v>1108800</v>
      </c>
    </row>
    <row r="721" spans="3:10" ht="18.75">
      <c r="C721" s="6"/>
      <c r="D721" s="58" t="s">
        <v>1299</v>
      </c>
      <c r="E721" s="2">
        <v>807090</v>
      </c>
      <c r="F721" s="3" t="s">
        <v>1174</v>
      </c>
      <c r="G721" s="4" t="s">
        <v>1175</v>
      </c>
      <c r="H721" s="5">
        <v>0.18</v>
      </c>
      <c r="I721" s="57">
        <f t="shared" si="22"/>
        <v>34200</v>
      </c>
      <c r="J721" s="57">
        <f t="shared" si="23"/>
        <v>16632</v>
      </c>
    </row>
    <row r="722" spans="3:10" ht="18.75">
      <c r="C722" s="6"/>
      <c r="D722" s="58" t="s">
        <v>1299</v>
      </c>
      <c r="E722" s="2">
        <v>807095</v>
      </c>
      <c r="F722" s="3" t="s">
        <v>1176</v>
      </c>
      <c r="G722" s="4" t="s">
        <v>1177</v>
      </c>
      <c r="H722" s="5">
        <v>0.46</v>
      </c>
      <c r="I722" s="57">
        <f t="shared" si="22"/>
        <v>87400</v>
      </c>
      <c r="J722" s="57">
        <f t="shared" si="23"/>
        <v>42504</v>
      </c>
    </row>
    <row r="723" spans="3:10" ht="18.75">
      <c r="C723" s="6"/>
      <c r="D723" s="58" t="s">
        <v>1299</v>
      </c>
      <c r="E723" s="2">
        <v>807100</v>
      </c>
      <c r="F723" s="3" t="s">
        <v>1178</v>
      </c>
      <c r="G723" s="4" t="s">
        <v>1179</v>
      </c>
      <c r="H723" s="5">
        <v>0.46</v>
      </c>
      <c r="I723" s="57">
        <f t="shared" si="22"/>
        <v>87400</v>
      </c>
      <c r="J723" s="57">
        <f t="shared" si="23"/>
        <v>42504</v>
      </c>
    </row>
    <row r="724" spans="3:10" ht="18.75">
      <c r="C724" s="6"/>
      <c r="D724" s="58" t="s">
        <v>1299</v>
      </c>
      <c r="E724" s="2">
        <v>807105</v>
      </c>
      <c r="F724" s="3" t="s">
        <v>1180</v>
      </c>
      <c r="G724" s="4" t="s">
        <v>1181</v>
      </c>
      <c r="H724" s="5">
        <v>0.46</v>
      </c>
      <c r="I724" s="57">
        <f t="shared" si="22"/>
        <v>87400</v>
      </c>
      <c r="J724" s="57">
        <f t="shared" si="23"/>
        <v>42504</v>
      </c>
    </row>
    <row r="725" spans="3:10" ht="18.75">
      <c r="C725" s="6"/>
      <c r="D725" s="58" t="s">
        <v>1299</v>
      </c>
      <c r="E725" s="2">
        <v>807110</v>
      </c>
      <c r="F725" s="3" t="s">
        <v>1182</v>
      </c>
      <c r="G725" s="4" t="s">
        <v>1183</v>
      </c>
      <c r="H725" s="5">
        <v>0.46</v>
      </c>
      <c r="I725" s="57">
        <f t="shared" si="22"/>
        <v>87400</v>
      </c>
      <c r="J725" s="57">
        <f t="shared" si="23"/>
        <v>42504</v>
      </c>
    </row>
    <row r="726" spans="3:10" ht="18.75">
      <c r="C726" s="6"/>
      <c r="D726" s="58" t="s">
        <v>1299</v>
      </c>
      <c r="E726" s="2">
        <v>807115</v>
      </c>
      <c r="F726" s="3" t="s">
        <v>1184</v>
      </c>
      <c r="G726" s="4" t="s">
        <v>1185</v>
      </c>
      <c r="H726" s="5">
        <v>2.58</v>
      </c>
      <c r="I726" s="57">
        <f t="shared" si="22"/>
        <v>490200</v>
      </c>
      <c r="J726" s="57">
        <f t="shared" si="23"/>
        <v>238392</v>
      </c>
    </row>
    <row r="727" spans="3:10" ht="18.75">
      <c r="C727" s="6"/>
      <c r="D727" s="59" t="s">
        <v>1299</v>
      </c>
      <c r="E727" s="28">
        <v>807120</v>
      </c>
      <c r="F727" s="26" t="s">
        <v>8</v>
      </c>
      <c r="G727" s="7" t="s">
        <v>9</v>
      </c>
      <c r="H727" s="13">
        <v>4.5</v>
      </c>
      <c r="I727" s="57">
        <f t="shared" si="22"/>
        <v>855000</v>
      </c>
      <c r="J727" s="57">
        <f t="shared" si="23"/>
        <v>415800</v>
      </c>
    </row>
    <row r="728" spans="3:10" ht="18.75">
      <c r="C728" s="6"/>
      <c r="D728" s="63" t="s">
        <v>1299</v>
      </c>
      <c r="E728" s="50">
        <v>807125</v>
      </c>
      <c r="F728" s="50"/>
      <c r="G728" s="51" t="s">
        <v>10</v>
      </c>
      <c r="H728" s="13">
        <v>7.5</v>
      </c>
      <c r="I728" s="57">
        <f t="shared" si="22"/>
        <v>1425000</v>
      </c>
      <c r="J728" s="57">
        <f t="shared" si="23"/>
        <v>693000</v>
      </c>
    </row>
    <row r="729" spans="3:10" ht="18.75">
      <c r="C729" s="6"/>
      <c r="D729" s="63" t="s">
        <v>1299</v>
      </c>
      <c r="E729" s="50">
        <v>807130</v>
      </c>
      <c r="F729" s="50"/>
      <c r="G729" s="51" t="s">
        <v>11</v>
      </c>
      <c r="H729" s="13">
        <v>10.6</v>
      </c>
      <c r="I729" s="57">
        <f t="shared" si="22"/>
        <v>2014000</v>
      </c>
      <c r="J729" s="57">
        <f t="shared" si="23"/>
        <v>979440</v>
      </c>
    </row>
    <row r="730" spans="3:10" ht="18.75">
      <c r="C730" s="6"/>
      <c r="D730" s="63" t="s">
        <v>1299</v>
      </c>
      <c r="E730" s="50">
        <v>807135</v>
      </c>
      <c r="F730" s="50"/>
      <c r="G730" s="51" t="s">
        <v>6</v>
      </c>
      <c r="H730" s="13">
        <v>5.2</v>
      </c>
      <c r="I730" s="57">
        <f t="shared" si="22"/>
        <v>988000</v>
      </c>
      <c r="J730" s="57">
        <f t="shared" si="23"/>
        <v>480480</v>
      </c>
    </row>
    <row r="731" spans="3:10" ht="18.75">
      <c r="C731" s="6"/>
      <c r="D731" s="63" t="s">
        <v>1299</v>
      </c>
      <c r="E731" s="50">
        <v>807140</v>
      </c>
      <c r="F731" s="50"/>
      <c r="G731" s="51" t="s">
        <v>7</v>
      </c>
      <c r="H731" s="13">
        <v>4.2</v>
      </c>
      <c r="I731" s="57">
        <f t="shared" si="22"/>
        <v>798000</v>
      </c>
      <c r="J731" s="57">
        <f t="shared" si="23"/>
        <v>388080</v>
      </c>
    </row>
    <row r="732" spans="3:10" ht="18.75">
      <c r="C732" s="6"/>
      <c r="D732" s="58" t="s">
        <v>1299</v>
      </c>
      <c r="E732" s="2">
        <v>807145</v>
      </c>
      <c r="F732" s="3" t="s">
        <v>1186</v>
      </c>
      <c r="G732" s="4" t="s">
        <v>1187</v>
      </c>
      <c r="H732" s="5">
        <v>2.5</v>
      </c>
      <c r="I732" s="57">
        <f t="shared" si="22"/>
        <v>475000</v>
      </c>
      <c r="J732" s="57">
        <f t="shared" si="23"/>
        <v>231000</v>
      </c>
    </row>
    <row r="733" spans="3:10" ht="18.75">
      <c r="C733" s="6"/>
      <c r="D733" s="59" t="s">
        <v>1299</v>
      </c>
      <c r="E733" s="29">
        <v>807150</v>
      </c>
      <c r="F733" s="26" t="s">
        <v>13</v>
      </c>
      <c r="G733" s="7" t="s">
        <v>14</v>
      </c>
      <c r="H733" s="13">
        <v>12</v>
      </c>
      <c r="I733" s="57">
        <f t="shared" si="22"/>
        <v>2280000</v>
      </c>
      <c r="J733" s="57">
        <f t="shared" si="23"/>
        <v>1108800</v>
      </c>
    </row>
    <row r="734" spans="3:10" ht="18.75">
      <c r="C734" s="6"/>
      <c r="D734" s="59" t="s">
        <v>1299</v>
      </c>
      <c r="E734" s="29">
        <v>807155</v>
      </c>
      <c r="F734" s="26" t="s">
        <v>15</v>
      </c>
      <c r="G734" s="7" t="s">
        <v>16</v>
      </c>
      <c r="H734" s="13">
        <v>15</v>
      </c>
      <c r="I734" s="57">
        <f t="shared" si="22"/>
        <v>2850000</v>
      </c>
      <c r="J734" s="57">
        <f t="shared" si="23"/>
        <v>1386000</v>
      </c>
    </row>
    <row r="735" spans="3:10" ht="22.5">
      <c r="C735" s="6"/>
      <c r="D735" s="64" t="s">
        <v>1301</v>
      </c>
      <c r="E735" s="56">
        <v>807160</v>
      </c>
      <c r="F735" s="52"/>
      <c r="G735" s="53" t="s">
        <v>12</v>
      </c>
      <c r="H735" s="13"/>
      <c r="I735" s="57">
        <f t="shared" si="22"/>
        <v>0</v>
      </c>
      <c r="J735" s="57">
        <f t="shared" si="23"/>
        <v>0</v>
      </c>
    </row>
    <row r="736" spans="3:10" ht="22.5">
      <c r="C736" s="6"/>
      <c r="D736" s="60" t="s">
        <v>1299</v>
      </c>
      <c r="E736" s="47">
        <v>809005</v>
      </c>
      <c r="F736" s="24">
        <v>88305</v>
      </c>
      <c r="G736" s="27" t="s">
        <v>19</v>
      </c>
      <c r="H736" s="13" t="s">
        <v>1</v>
      </c>
      <c r="I736" s="57" t="e">
        <f t="shared" si="22"/>
        <v>#VALUE!</v>
      </c>
      <c r="J736" s="57" t="e">
        <f t="shared" si="23"/>
        <v>#VALUE!</v>
      </c>
    </row>
    <row r="737" spans="3:10" ht="22.5">
      <c r="C737" s="6"/>
      <c r="D737" s="60" t="s">
        <v>1299</v>
      </c>
      <c r="E737" s="47">
        <v>809010</v>
      </c>
      <c r="F737" s="24">
        <v>89050</v>
      </c>
      <c r="G737" s="27" t="s">
        <v>20</v>
      </c>
      <c r="H737" s="13" t="s">
        <v>1</v>
      </c>
      <c r="I737" s="57" t="e">
        <f t="shared" si="22"/>
        <v>#VALUE!</v>
      </c>
      <c r="J737" s="57" t="e">
        <f t="shared" si="23"/>
        <v>#VALUE!</v>
      </c>
    </row>
    <row r="738" spans="3:10" ht="37.5">
      <c r="C738" s="6"/>
      <c r="D738" s="65" t="s">
        <v>1300</v>
      </c>
      <c r="E738" s="28">
        <v>809015</v>
      </c>
      <c r="F738" s="26">
        <v>89254</v>
      </c>
      <c r="G738" s="7" t="s">
        <v>115</v>
      </c>
      <c r="H738" s="13">
        <v>6</v>
      </c>
      <c r="I738" s="57">
        <f t="shared" si="22"/>
        <v>1140000</v>
      </c>
      <c r="J738" s="57">
        <f t="shared" si="23"/>
        <v>554400</v>
      </c>
    </row>
    <row r="739" spans="3:10" ht="37.5">
      <c r="C739" s="6"/>
      <c r="D739" s="65" t="s">
        <v>1300</v>
      </c>
      <c r="E739" s="28">
        <v>809020</v>
      </c>
      <c r="F739" s="26">
        <v>89255</v>
      </c>
      <c r="G739" s="7" t="s">
        <v>116</v>
      </c>
      <c r="H739" s="13">
        <v>5</v>
      </c>
      <c r="I739" s="57">
        <f t="shared" si="22"/>
        <v>950000</v>
      </c>
      <c r="J739" s="57">
        <f t="shared" si="23"/>
        <v>462000</v>
      </c>
    </row>
    <row r="740" spans="3:10" ht="37.5">
      <c r="C740" s="6"/>
      <c r="D740" s="65" t="s">
        <v>1300</v>
      </c>
      <c r="E740" s="28">
        <v>809025</v>
      </c>
      <c r="F740" s="26">
        <v>89257</v>
      </c>
      <c r="G740" s="7" t="s">
        <v>117</v>
      </c>
      <c r="H740" s="13">
        <v>4.5</v>
      </c>
      <c r="I740" s="57">
        <f t="shared" si="22"/>
        <v>855000</v>
      </c>
      <c r="J740" s="57">
        <f t="shared" si="23"/>
        <v>415800</v>
      </c>
    </row>
    <row r="741" spans="3:10" ht="37.5">
      <c r="C741" s="6"/>
      <c r="D741" s="65" t="s">
        <v>1300</v>
      </c>
      <c r="E741" s="28">
        <v>809030</v>
      </c>
      <c r="F741" s="26">
        <v>89258</v>
      </c>
      <c r="G741" s="7" t="s">
        <v>118</v>
      </c>
      <c r="H741" s="13">
        <v>15</v>
      </c>
      <c r="I741" s="57">
        <f t="shared" si="22"/>
        <v>2850000</v>
      </c>
      <c r="J741" s="57">
        <f t="shared" si="23"/>
        <v>1386000</v>
      </c>
    </row>
    <row r="742" spans="3:10" ht="37.5">
      <c r="C742" s="6"/>
      <c r="D742" s="65" t="s">
        <v>1300</v>
      </c>
      <c r="E742" s="28">
        <v>809035</v>
      </c>
      <c r="F742" s="26">
        <v>89259</v>
      </c>
      <c r="G742" s="7" t="s">
        <v>119</v>
      </c>
      <c r="H742" s="13">
        <v>25</v>
      </c>
      <c r="I742" s="57">
        <f t="shared" si="22"/>
        <v>4750000</v>
      </c>
      <c r="J742" s="57">
        <f t="shared" si="23"/>
        <v>2310000</v>
      </c>
    </row>
    <row r="743" spans="3:10" ht="37.5">
      <c r="C743" s="6"/>
      <c r="D743" s="65" t="s">
        <v>1300</v>
      </c>
      <c r="E743" s="28">
        <v>809040</v>
      </c>
      <c r="F743" s="26">
        <v>89260</v>
      </c>
      <c r="G743" s="7" t="s">
        <v>120</v>
      </c>
      <c r="H743" s="13">
        <v>7</v>
      </c>
      <c r="I743" s="57">
        <f t="shared" si="22"/>
        <v>1330000</v>
      </c>
      <c r="J743" s="57">
        <f t="shared" si="23"/>
        <v>646800</v>
      </c>
    </row>
    <row r="744" spans="3:10" ht="37.5">
      <c r="C744" s="6"/>
      <c r="D744" s="65" t="s">
        <v>1300</v>
      </c>
      <c r="E744" s="28">
        <v>809045</v>
      </c>
      <c r="F744" s="26">
        <v>89261</v>
      </c>
      <c r="G744" s="7" t="s">
        <v>121</v>
      </c>
      <c r="H744" s="13">
        <v>5</v>
      </c>
      <c r="I744" s="57">
        <f t="shared" si="22"/>
        <v>950000</v>
      </c>
      <c r="J744" s="57">
        <f t="shared" si="23"/>
        <v>462000</v>
      </c>
    </row>
    <row r="745" spans="3:10" ht="37.5">
      <c r="C745" s="6"/>
      <c r="D745" s="65" t="s">
        <v>1300</v>
      </c>
      <c r="E745" s="28">
        <v>809050</v>
      </c>
      <c r="F745" s="26">
        <v>89262</v>
      </c>
      <c r="G745" s="7" t="s">
        <v>1189</v>
      </c>
      <c r="H745" s="13">
        <v>7</v>
      </c>
      <c r="I745" s="57">
        <f t="shared" si="22"/>
        <v>1330000</v>
      </c>
      <c r="J745" s="57">
        <f t="shared" si="23"/>
        <v>646800</v>
      </c>
    </row>
    <row r="746" spans="3:10" ht="37.5">
      <c r="C746" s="6"/>
      <c r="D746" s="65" t="s">
        <v>1300</v>
      </c>
      <c r="E746" s="28">
        <v>809055</v>
      </c>
      <c r="F746" s="26">
        <v>89264</v>
      </c>
      <c r="G746" s="7" t="s">
        <v>122</v>
      </c>
      <c r="H746" s="13">
        <v>8</v>
      </c>
      <c r="I746" s="57">
        <f t="shared" si="22"/>
        <v>1520000</v>
      </c>
      <c r="J746" s="57">
        <f t="shared" si="23"/>
        <v>739200</v>
      </c>
    </row>
    <row r="747" spans="3:10" ht="37.5">
      <c r="C747" s="6"/>
      <c r="D747" s="65" t="s">
        <v>1300</v>
      </c>
      <c r="E747" s="28">
        <v>809060</v>
      </c>
      <c r="F747" s="26">
        <v>89272</v>
      </c>
      <c r="G747" s="7" t="s">
        <v>140</v>
      </c>
      <c r="H747" s="13">
        <v>6</v>
      </c>
      <c r="I747" s="57">
        <f t="shared" si="22"/>
        <v>1140000</v>
      </c>
      <c r="J747" s="57">
        <f t="shared" si="23"/>
        <v>554400</v>
      </c>
    </row>
    <row r="748" spans="3:10" ht="37.5">
      <c r="C748" s="6"/>
      <c r="D748" s="65" t="s">
        <v>1300</v>
      </c>
      <c r="E748" s="28">
        <v>809061</v>
      </c>
      <c r="F748" s="26"/>
      <c r="G748" s="7" t="s">
        <v>141</v>
      </c>
      <c r="H748" s="13">
        <v>4</v>
      </c>
      <c r="I748" s="57">
        <f t="shared" si="22"/>
        <v>760000</v>
      </c>
      <c r="J748" s="57">
        <f t="shared" si="23"/>
        <v>369600</v>
      </c>
    </row>
    <row r="749" spans="3:10" ht="37.5">
      <c r="C749" s="6"/>
      <c r="D749" s="65" t="s">
        <v>1300</v>
      </c>
      <c r="E749" s="28">
        <v>809062</v>
      </c>
      <c r="F749" s="26"/>
      <c r="G749" s="7" t="s">
        <v>1190</v>
      </c>
      <c r="H749" s="13">
        <v>3</v>
      </c>
      <c r="I749" s="57">
        <f t="shared" si="22"/>
        <v>570000</v>
      </c>
      <c r="J749" s="57">
        <f t="shared" si="23"/>
        <v>277200</v>
      </c>
    </row>
    <row r="750" spans="3:10" ht="37.5">
      <c r="C750" s="6"/>
      <c r="D750" s="65" t="s">
        <v>1300</v>
      </c>
      <c r="E750" s="28">
        <v>809063</v>
      </c>
      <c r="F750" s="5"/>
      <c r="G750" s="22" t="s">
        <v>1197</v>
      </c>
      <c r="H750" s="13">
        <v>7</v>
      </c>
      <c r="I750" s="57">
        <f t="shared" si="22"/>
        <v>1330000</v>
      </c>
      <c r="J750" s="57">
        <f t="shared" si="23"/>
        <v>646800</v>
      </c>
    </row>
    <row r="751" spans="3:10" ht="37.5">
      <c r="C751" s="6"/>
      <c r="D751" s="65" t="s">
        <v>1300</v>
      </c>
      <c r="E751" s="28">
        <v>809065</v>
      </c>
      <c r="F751" s="26">
        <v>89321</v>
      </c>
      <c r="G751" s="7" t="s">
        <v>123</v>
      </c>
      <c r="H751" s="13">
        <v>1.5</v>
      </c>
      <c r="I751" s="57">
        <f t="shared" si="22"/>
        <v>285000</v>
      </c>
      <c r="J751" s="57">
        <f t="shared" si="23"/>
        <v>138600</v>
      </c>
    </row>
    <row r="752" spans="3:10" ht="37.5">
      <c r="C752" s="6"/>
      <c r="D752" s="65" t="s">
        <v>1300</v>
      </c>
      <c r="E752" s="28">
        <v>809070</v>
      </c>
      <c r="F752" s="26">
        <v>89322</v>
      </c>
      <c r="G752" s="7" t="s">
        <v>124</v>
      </c>
      <c r="H752" s="13">
        <v>1.5</v>
      </c>
      <c r="I752" s="57">
        <f t="shared" si="22"/>
        <v>285000</v>
      </c>
      <c r="J752" s="57">
        <f t="shared" si="23"/>
        <v>138600</v>
      </c>
    </row>
    <row r="753" spans="3:10" ht="37.5">
      <c r="C753" s="6"/>
      <c r="D753" s="65" t="s">
        <v>1300</v>
      </c>
      <c r="E753" s="28">
        <v>809075</v>
      </c>
      <c r="F753" s="26">
        <v>89331</v>
      </c>
      <c r="G753" s="7" t="s">
        <v>125</v>
      </c>
      <c r="H753" s="13">
        <v>1.5</v>
      </c>
      <c r="I753" s="57">
        <f t="shared" si="22"/>
        <v>285000</v>
      </c>
      <c r="J753" s="57">
        <f t="shared" si="23"/>
        <v>138600</v>
      </c>
    </row>
    <row r="754" spans="3:10" ht="37.5">
      <c r="C754" s="6"/>
      <c r="D754" s="65" t="s">
        <v>1300</v>
      </c>
      <c r="E754" s="28">
        <v>809080</v>
      </c>
      <c r="F754" s="26">
        <v>89335</v>
      </c>
      <c r="G754" s="7" t="s">
        <v>126</v>
      </c>
      <c r="H754" s="13">
        <v>14</v>
      </c>
      <c r="I754" s="57">
        <f t="shared" si="22"/>
        <v>2660000</v>
      </c>
      <c r="J754" s="57">
        <f t="shared" si="23"/>
        <v>1293600</v>
      </c>
    </row>
    <row r="755" spans="3:10" ht="28.5">
      <c r="C755" s="6"/>
      <c r="D755" s="58" t="s">
        <v>1300</v>
      </c>
      <c r="E755" s="2">
        <v>809085</v>
      </c>
      <c r="F755" s="3">
        <v>89342</v>
      </c>
      <c r="G755" s="4" t="s">
        <v>127</v>
      </c>
      <c r="H755" s="5">
        <v>4</v>
      </c>
      <c r="I755" s="57">
        <f t="shared" si="22"/>
        <v>760000</v>
      </c>
      <c r="J755" s="57">
        <f t="shared" si="23"/>
        <v>369600</v>
      </c>
    </row>
    <row r="756" spans="3:10" ht="37.5">
      <c r="C756" s="6"/>
      <c r="D756" s="65" t="s">
        <v>1300</v>
      </c>
      <c r="E756" s="28">
        <v>809085</v>
      </c>
      <c r="F756" s="26">
        <v>89342</v>
      </c>
      <c r="G756" s="7" t="s">
        <v>127</v>
      </c>
      <c r="H756" s="13">
        <v>4</v>
      </c>
      <c r="I756" s="57">
        <f t="shared" si="22"/>
        <v>760000</v>
      </c>
      <c r="J756" s="57">
        <f t="shared" si="23"/>
        <v>369600</v>
      </c>
    </row>
    <row r="757" spans="3:10" ht="37.5">
      <c r="C757" s="6"/>
      <c r="D757" s="65" t="s">
        <v>1300</v>
      </c>
      <c r="E757" s="28">
        <v>809090</v>
      </c>
      <c r="F757" s="26">
        <v>89343</v>
      </c>
      <c r="G757" s="7" t="s">
        <v>128</v>
      </c>
      <c r="H757" s="13">
        <v>4</v>
      </c>
      <c r="I757" s="57">
        <f t="shared" si="22"/>
        <v>760000</v>
      </c>
      <c r="J757" s="57">
        <f t="shared" si="23"/>
        <v>369600</v>
      </c>
    </row>
    <row r="758" spans="3:10" ht="37.5">
      <c r="C758" s="6"/>
      <c r="D758" s="65" t="s">
        <v>1300</v>
      </c>
      <c r="E758" s="28">
        <v>809095</v>
      </c>
      <c r="F758" s="26">
        <v>89344</v>
      </c>
      <c r="G758" s="7" t="s">
        <v>129</v>
      </c>
      <c r="H758" s="13">
        <v>4</v>
      </c>
      <c r="I758" s="57">
        <f t="shared" si="22"/>
        <v>760000</v>
      </c>
      <c r="J758" s="57">
        <f t="shared" si="23"/>
        <v>369600</v>
      </c>
    </row>
    <row r="759" spans="3:10" ht="37.5">
      <c r="C759" s="6"/>
      <c r="D759" s="65" t="s">
        <v>1300</v>
      </c>
      <c r="E759" s="28">
        <v>809100</v>
      </c>
      <c r="F759" s="26">
        <v>89346</v>
      </c>
      <c r="G759" s="7" t="s">
        <v>130</v>
      </c>
      <c r="H759" s="13">
        <v>4</v>
      </c>
      <c r="I759" s="57">
        <f t="shared" si="22"/>
        <v>760000</v>
      </c>
      <c r="J759" s="57">
        <f t="shared" si="23"/>
        <v>369600</v>
      </c>
    </row>
    <row r="760" spans="3:10" ht="37.5">
      <c r="C760" s="6"/>
      <c r="D760" s="65" t="s">
        <v>1300</v>
      </c>
      <c r="E760" s="28">
        <v>809105</v>
      </c>
      <c r="F760" s="26">
        <v>89352</v>
      </c>
      <c r="G760" s="7" t="s">
        <v>131</v>
      </c>
      <c r="H760" s="13">
        <v>15</v>
      </c>
      <c r="I760" s="57">
        <f t="shared" si="22"/>
        <v>2850000</v>
      </c>
      <c r="J760" s="57">
        <f t="shared" si="23"/>
        <v>1386000</v>
      </c>
    </row>
    <row r="761" spans="3:10" ht="37.5">
      <c r="C761" s="6"/>
      <c r="D761" s="65" t="s">
        <v>1300</v>
      </c>
      <c r="E761" s="28">
        <v>809110</v>
      </c>
      <c r="F761" s="26">
        <v>89353</v>
      </c>
      <c r="G761" s="7" t="s">
        <v>132</v>
      </c>
      <c r="H761" s="13">
        <v>8</v>
      </c>
      <c r="I761" s="57">
        <f t="shared" si="22"/>
        <v>1520000</v>
      </c>
      <c r="J761" s="57">
        <f t="shared" si="23"/>
        <v>739200</v>
      </c>
    </row>
    <row r="762" spans="3:10" ht="37.5">
      <c r="C762" s="6"/>
      <c r="D762" s="65" t="s">
        <v>1300</v>
      </c>
      <c r="E762" s="28">
        <v>809115</v>
      </c>
      <c r="F762" s="26">
        <v>89354</v>
      </c>
      <c r="G762" s="7" t="s">
        <v>133</v>
      </c>
      <c r="H762" s="13">
        <v>20</v>
      </c>
      <c r="I762" s="57">
        <f t="shared" si="22"/>
        <v>3800000</v>
      </c>
      <c r="J762" s="57">
        <f t="shared" si="23"/>
        <v>1848000</v>
      </c>
    </row>
    <row r="763" spans="3:10" ht="37.5">
      <c r="C763" s="6"/>
      <c r="D763" s="65" t="s">
        <v>1300</v>
      </c>
      <c r="E763" s="28">
        <v>809120</v>
      </c>
      <c r="F763" s="26">
        <v>89355</v>
      </c>
      <c r="G763" s="7" t="s">
        <v>134</v>
      </c>
      <c r="H763" s="13">
        <v>10</v>
      </c>
      <c r="I763" s="57">
        <f t="shared" si="22"/>
        <v>1900000</v>
      </c>
      <c r="J763" s="57">
        <f t="shared" si="23"/>
        <v>924000</v>
      </c>
    </row>
    <row r="764" spans="3:10" ht="37.5">
      <c r="C764" s="6"/>
      <c r="D764" s="65" t="s">
        <v>1300</v>
      </c>
      <c r="E764" s="28">
        <v>809125</v>
      </c>
      <c r="F764" s="26">
        <v>89356</v>
      </c>
      <c r="G764" s="7" t="s">
        <v>135</v>
      </c>
      <c r="H764" s="13">
        <v>15</v>
      </c>
      <c r="I764" s="57">
        <f t="shared" si="22"/>
        <v>2850000</v>
      </c>
      <c r="J764" s="57">
        <f t="shared" si="23"/>
        <v>1386000</v>
      </c>
    </row>
    <row r="765" spans="3:10" ht="37.5">
      <c r="C765" s="6"/>
      <c r="D765" s="65" t="s">
        <v>1300</v>
      </c>
      <c r="E765" s="28">
        <v>809130</v>
      </c>
      <c r="F765" s="26">
        <v>89398</v>
      </c>
      <c r="G765" s="7" t="s">
        <v>136</v>
      </c>
      <c r="H765" s="13">
        <v>45</v>
      </c>
      <c r="I765" s="57">
        <f t="shared" si="22"/>
        <v>8550000</v>
      </c>
      <c r="J765" s="57">
        <f t="shared" si="23"/>
        <v>4158000</v>
      </c>
    </row>
    <row r="766" spans="3:10" ht="37.5">
      <c r="C766" s="6"/>
      <c r="D766" s="65" t="s">
        <v>1300</v>
      </c>
      <c r="E766" s="28">
        <v>809155</v>
      </c>
      <c r="F766" s="26">
        <v>89405</v>
      </c>
      <c r="G766" s="7" t="s">
        <v>1193</v>
      </c>
      <c r="H766" s="13">
        <v>74.5</v>
      </c>
      <c r="I766" s="57">
        <f t="shared" si="22"/>
        <v>14155000</v>
      </c>
      <c r="J766" s="57">
        <f t="shared" si="23"/>
        <v>6883800</v>
      </c>
    </row>
    <row r="767" spans="3:10" ht="37.5">
      <c r="C767" s="6"/>
      <c r="D767" s="65" t="s">
        <v>1300</v>
      </c>
      <c r="E767" s="28">
        <v>809160</v>
      </c>
      <c r="F767" s="26">
        <v>89405</v>
      </c>
      <c r="G767" s="7" t="s">
        <v>1192</v>
      </c>
      <c r="H767" s="13">
        <v>7.5</v>
      </c>
      <c r="I767" s="57">
        <f t="shared" si="22"/>
        <v>1425000</v>
      </c>
      <c r="J767" s="57">
        <f t="shared" si="23"/>
        <v>693000</v>
      </c>
    </row>
    <row r="768" spans="3:10" ht="37.5">
      <c r="C768" s="6"/>
      <c r="D768" s="65" t="s">
        <v>1300</v>
      </c>
      <c r="E768" s="28">
        <v>809165</v>
      </c>
      <c r="F768" s="26">
        <v>89405</v>
      </c>
      <c r="G768" s="7" t="s">
        <v>1191</v>
      </c>
      <c r="H768" s="13">
        <v>8.25</v>
      </c>
      <c r="I768" s="57">
        <f t="shared" si="22"/>
        <v>1567500</v>
      </c>
      <c r="J768" s="57">
        <f t="shared" si="23"/>
        <v>762300</v>
      </c>
    </row>
    <row r="769" spans="3:10" ht="37.5">
      <c r="C769" s="6"/>
      <c r="D769" s="65" t="s">
        <v>1300</v>
      </c>
      <c r="E769" s="28">
        <v>809170</v>
      </c>
      <c r="F769" s="26">
        <v>89405</v>
      </c>
      <c r="G769" s="7" t="s">
        <v>137</v>
      </c>
      <c r="H769" s="13">
        <v>90</v>
      </c>
      <c r="I769" s="57">
        <f t="shared" si="22"/>
        <v>17100000</v>
      </c>
      <c r="J769" s="57">
        <f t="shared" si="23"/>
        <v>8316000</v>
      </c>
    </row>
    <row r="770" spans="3:10" ht="37.5">
      <c r="C770" s="6"/>
      <c r="D770" s="65" t="s">
        <v>1300</v>
      </c>
      <c r="E770" s="28">
        <v>809175</v>
      </c>
      <c r="F770" s="26">
        <v>89405</v>
      </c>
      <c r="G770" s="7" t="s">
        <v>1266</v>
      </c>
      <c r="H770" s="13">
        <v>13.75</v>
      </c>
      <c r="I770" s="57">
        <f t="shared" si="22"/>
        <v>2612500</v>
      </c>
      <c r="J770" s="57">
        <f t="shared" si="23"/>
        <v>1270500</v>
      </c>
    </row>
    <row r="771" spans="3:10" ht="37.5">
      <c r="C771" s="6"/>
      <c r="D771" s="65" t="s">
        <v>1300</v>
      </c>
      <c r="E771" s="28">
        <v>809180</v>
      </c>
      <c r="F771" s="26">
        <v>89405</v>
      </c>
      <c r="G771" s="7" t="s">
        <v>138</v>
      </c>
      <c r="H771" s="13">
        <v>13.75</v>
      </c>
      <c r="I771" s="57">
        <f aca="true" t="shared" si="24" ref="I771:I781">H771*190000</f>
        <v>2612500</v>
      </c>
      <c r="J771" s="57">
        <f aca="true" t="shared" si="25" ref="J771:J781">H771*92400</f>
        <v>1270500</v>
      </c>
    </row>
    <row r="772" spans="3:10" ht="37.5">
      <c r="C772" s="6"/>
      <c r="D772" s="65" t="s">
        <v>1300</v>
      </c>
      <c r="E772" s="28">
        <v>809185</v>
      </c>
      <c r="F772" s="26">
        <v>89405</v>
      </c>
      <c r="G772" s="7" t="s">
        <v>1194</v>
      </c>
      <c r="H772" s="13">
        <v>76</v>
      </c>
      <c r="I772" s="57">
        <f t="shared" si="24"/>
        <v>14440000</v>
      </c>
      <c r="J772" s="57">
        <f t="shared" si="25"/>
        <v>7022400</v>
      </c>
    </row>
    <row r="773" spans="3:10" ht="37.5">
      <c r="C773" s="6"/>
      <c r="D773" s="65" t="s">
        <v>1300</v>
      </c>
      <c r="E773" s="28">
        <v>809190</v>
      </c>
      <c r="F773" s="26">
        <v>89405</v>
      </c>
      <c r="G773" s="7" t="s">
        <v>139</v>
      </c>
      <c r="H773" s="13">
        <v>8.25</v>
      </c>
      <c r="I773" s="57">
        <f t="shared" si="24"/>
        <v>1567500</v>
      </c>
      <c r="J773" s="57">
        <f t="shared" si="25"/>
        <v>762300</v>
      </c>
    </row>
    <row r="774" spans="3:10" ht="37.5">
      <c r="C774" s="6"/>
      <c r="D774" s="65" t="s">
        <v>1300</v>
      </c>
      <c r="E774" s="28">
        <v>809191</v>
      </c>
      <c r="F774" s="26">
        <v>89405</v>
      </c>
      <c r="G774" s="7" t="s">
        <v>1195</v>
      </c>
      <c r="H774" s="13">
        <v>8.25</v>
      </c>
      <c r="I774" s="57">
        <f t="shared" si="24"/>
        <v>1567500</v>
      </c>
      <c r="J774" s="57">
        <f t="shared" si="25"/>
        <v>762300</v>
      </c>
    </row>
    <row r="775" spans="3:10" ht="37.5">
      <c r="C775" s="6"/>
      <c r="D775" s="65" t="s">
        <v>1300</v>
      </c>
      <c r="E775" s="28">
        <v>809192</v>
      </c>
      <c r="F775" s="5"/>
      <c r="G775" s="8" t="s">
        <v>1198</v>
      </c>
      <c r="H775" s="13">
        <v>130</v>
      </c>
      <c r="I775" s="57">
        <f t="shared" si="24"/>
        <v>24700000</v>
      </c>
      <c r="J775" s="57">
        <f t="shared" si="25"/>
        <v>12012000</v>
      </c>
    </row>
    <row r="776" spans="3:10" ht="37.5">
      <c r="C776" s="6"/>
      <c r="D776" s="65" t="s">
        <v>1300</v>
      </c>
      <c r="E776" s="28">
        <v>809193</v>
      </c>
      <c r="F776" s="5"/>
      <c r="G776" s="8" t="s">
        <v>1199</v>
      </c>
      <c r="H776" s="13">
        <v>25</v>
      </c>
      <c r="I776" s="57">
        <f t="shared" si="24"/>
        <v>4750000</v>
      </c>
      <c r="J776" s="57">
        <f t="shared" si="25"/>
        <v>2310000</v>
      </c>
    </row>
    <row r="777" spans="3:10" ht="37.5">
      <c r="C777" s="6"/>
      <c r="D777" s="65" t="s">
        <v>1300</v>
      </c>
      <c r="E777" s="28">
        <v>809194</v>
      </c>
      <c r="F777" s="5"/>
      <c r="G777" s="8" t="s">
        <v>1200</v>
      </c>
      <c r="H777" s="13">
        <v>205</v>
      </c>
      <c r="I777" s="57">
        <f t="shared" si="24"/>
        <v>38950000</v>
      </c>
      <c r="J777" s="57">
        <f t="shared" si="25"/>
        <v>18942000</v>
      </c>
    </row>
    <row r="778" spans="3:10" ht="37.5">
      <c r="C778" s="6"/>
      <c r="D778" s="65" t="s">
        <v>1300</v>
      </c>
      <c r="E778" s="28">
        <v>809195</v>
      </c>
      <c r="F778" s="5"/>
      <c r="G778" s="8" t="s">
        <v>1201</v>
      </c>
      <c r="H778" s="13">
        <v>20</v>
      </c>
      <c r="I778" s="57">
        <f t="shared" si="24"/>
        <v>3800000</v>
      </c>
      <c r="J778" s="57">
        <f t="shared" si="25"/>
        <v>1848000</v>
      </c>
    </row>
    <row r="779" spans="3:10" ht="37.5">
      <c r="C779" s="6"/>
      <c r="D779" s="65" t="s">
        <v>1300</v>
      </c>
      <c r="E779" s="28">
        <v>809196</v>
      </c>
      <c r="F779" s="5"/>
      <c r="G779" s="8" t="s">
        <v>142</v>
      </c>
      <c r="H779" s="13">
        <v>7</v>
      </c>
      <c r="I779" s="57">
        <f t="shared" si="24"/>
        <v>1330000</v>
      </c>
      <c r="J779" s="57">
        <f t="shared" si="25"/>
        <v>646800</v>
      </c>
    </row>
    <row r="780" spans="3:10" ht="37.5">
      <c r="C780" s="6"/>
      <c r="D780" s="65" t="s">
        <v>1300</v>
      </c>
      <c r="E780" s="28">
        <v>809197</v>
      </c>
      <c r="F780" s="5"/>
      <c r="G780" s="8" t="s">
        <v>143</v>
      </c>
      <c r="H780" s="13">
        <v>5</v>
      </c>
      <c r="I780" s="57">
        <f t="shared" si="24"/>
        <v>950000</v>
      </c>
      <c r="J780" s="57">
        <f t="shared" si="25"/>
        <v>462000</v>
      </c>
    </row>
    <row r="781" spans="3:10" ht="37.5">
      <c r="C781" s="6"/>
      <c r="D781" s="65" t="s">
        <v>1300</v>
      </c>
      <c r="E781" s="28">
        <v>809198</v>
      </c>
      <c r="F781" s="5"/>
      <c r="G781" s="8" t="s">
        <v>1196</v>
      </c>
      <c r="H781" s="13">
        <v>3</v>
      </c>
      <c r="I781" s="57">
        <f t="shared" si="24"/>
        <v>570000</v>
      </c>
      <c r="J781" s="57">
        <f t="shared" si="25"/>
        <v>277200</v>
      </c>
    </row>
    <row r="782" spans="1:10" ht="18.75">
      <c r="A782" s="55"/>
      <c r="B782" s="55"/>
      <c r="I782" s="5"/>
      <c r="J782" s="57">
        <f aca="true" t="shared" si="26" ref="J771:J782">H782*130000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Asus-pc</dc:creator>
  <cp:keywords/>
  <dc:description/>
  <cp:lastModifiedBy>NPSoft</cp:lastModifiedBy>
  <cp:lastPrinted>2015-03-04T07:56:15Z</cp:lastPrinted>
  <dcterms:created xsi:type="dcterms:W3CDTF">2014-12-04T06:24:31Z</dcterms:created>
  <dcterms:modified xsi:type="dcterms:W3CDTF">2016-06-14T19:48:27Z</dcterms:modified>
  <cp:category/>
  <cp:version/>
  <cp:contentType/>
  <cp:contentStatus/>
</cp:coreProperties>
</file>